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192.168.11.201\共有１\12_補助金等・協議会業務\01 補助・助成・奨励金・貸与事業\01　★公募事業No.1-5（助成評価委員会含む）\02 要綱・公募・申請・採択・実績\R7\01_補助要綱等設置・HP掲載\01_要綱\01_確定（R6.12議決前）\01_要綱・様式\"/>
    </mc:Choice>
  </mc:AlternateContent>
  <xr:revisionPtr revIDLastSave="0" documentId="13_ncr:1_{E502AA23-714F-4190-9D3A-650A53FEF952}" xr6:coauthVersionLast="47" xr6:coauthVersionMax="47" xr10:uidLastSave="{00000000-0000-0000-0000-000000000000}"/>
  <bookViews>
    <workbookView xWindow="-108" yWindow="-108" windowWidth="23256" windowHeight="12456" tabRatio="863" activeTab="4" xr2:uid="{00000000-000D-0000-FFFF-FFFF00000000}"/>
  </bookViews>
  <sheets>
    <sheet name="★各シートの説明" sheetId="18" r:id="rId1"/>
    <sheet name="no2（別紙１）補助対象者一覧" sheetId="19" r:id="rId2"/>
    <sheet name="no2（別紙５）支出予定額調書" sheetId="13" r:id="rId3"/>
    <sheet name="no2（別紙６）補助対象者一覧" sheetId="20" r:id="rId4"/>
    <sheet name="no2（別紙８）支出額報告書" sheetId="14" r:id="rId5"/>
    <sheet name="執行管理表" sheetId="15" r:id="rId6"/>
    <sheet name="書籍一覧表" sheetId="16" r:id="rId7"/>
    <sheet name="リスト" sheetId="17" r:id="rId8"/>
  </sheets>
  <definedNames>
    <definedName name="_01自主勉強会等開催経費">リスト!$B$2:$B$9</definedName>
    <definedName name="_02学会等への参加経費">リスト!$C$2:$C$10</definedName>
    <definedName name="_03研修支援費">リスト!$D$2:$D$13</definedName>
    <definedName name="_05指導のために要する経費">リスト!$F$2:$F$9</definedName>
    <definedName name="_xlnm._FilterDatabase" localSheetId="5" hidden="1">執行管理表!$B$3:$G$3</definedName>
    <definedName name="_xlnm.Print_Area" localSheetId="2">'no2（別紙５）支出予定額調書'!$A$1:$D$52</definedName>
    <definedName name="_xlnm.Print_Area" localSheetId="4">'no2（別紙８）支出額報告書'!$A$1:$D$52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16" l="1"/>
  <c r="J23" i="14"/>
  <c r="C39" i="14"/>
  <c r="C34" i="14"/>
  <c r="C29" i="14"/>
  <c r="C21" i="14"/>
  <c r="C15" i="14"/>
  <c r="D36" i="14" l="1"/>
  <c r="D41" i="14" s="1"/>
  <c r="D42" i="14" s="1"/>
  <c r="C40" i="14" s="1"/>
  <c r="C42" i="14" s="1"/>
  <c r="C43" i="14" s="1"/>
  <c r="D37" i="14" l="1"/>
  <c r="C14" i="13"/>
  <c r="C21" i="13"/>
  <c r="C29" i="13"/>
  <c r="C34" i="13"/>
  <c r="C39" i="13"/>
  <c r="E2" i="15"/>
  <c r="D36" i="13" l="1"/>
  <c r="D37" i="13" s="1"/>
  <c r="D41" i="13" l="1"/>
  <c r="D42" i="13" s="1"/>
  <c r="C40" i="13" s="1"/>
  <c r="C42" i="13" s="1"/>
  <c r="C43"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3" authorId="0" shapeId="0" xr:uid="{6D7FA75A-4D13-41BF-AEAE-3A5F57AEC552}">
      <text>
        <r>
          <rPr>
            <b/>
            <sz val="9"/>
            <color indexed="81"/>
            <rFont val="MS P ゴシック"/>
            <family val="3"/>
            <charset val="128"/>
          </rPr>
          <t>申請者の所属する施設名、診療科等の所属、氏名を入力してください</t>
        </r>
      </text>
    </comment>
    <comment ref="B7" authorId="0" shapeId="0" xr:uid="{39620024-0476-4ECF-84FD-E25330A86608}">
      <text>
        <r>
          <rPr>
            <b/>
            <sz val="9"/>
            <color indexed="81"/>
            <rFont val="MS P ゴシック"/>
            <family val="3"/>
            <charset val="128"/>
          </rPr>
          <t>プルダウンから項目を選択してください。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3" authorId="0" shapeId="0" xr:uid="{7983330F-17CD-4EC1-90D4-B23810155984}">
      <text>
        <r>
          <rPr>
            <b/>
            <sz val="9"/>
            <color indexed="81"/>
            <rFont val="MS P ゴシック"/>
            <family val="3"/>
            <charset val="128"/>
          </rPr>
          <t>申請者の所属する施設名、診療科等の所属、氏名を入力してください</t>
        </r>
      </text>
    </comment>
    <comment ref="B8" authorId="0" shapeId="0" xr:uid="{B103A6A9-B87B-4EB9-AD8E-6B0850606BF8}">
      <text>
        <r>
          <rPr>
            <b/>
            <sz val="9"/>
            <color indexed="81"/>
            <rFont val="MS P ゴシック"/>
            <family val="3"/>
            <charset val="128"/>
          </rPr>
          <t>プルダウンから項目を選択してください。</t>
        </r>
      </text>
    </comment>
  </commentList>
</comments>
</file>

<file path=xl/sharedStrings.xml><?xml version="1.0" encoding="utf-8"?>
<sst xmlns="http://schemas.openxmlformats.org/spreadsheetml/2006/main" count="258" uniqueCount="170">
  <si>
    <t>費目</t>
  </si>
  <si>
    <t>備考</t>
  </si>
  <si>
    <t>計</t>
  </si>
  <si>
    <t>支出予定額調書</t>
    <rPh sb="2" eb="4">
      <t>ヨテイ</t>
    </rPh>
    <rPh sb="5" eb="7">
      <t>チョウショ</t>
    </rPh>
    <phoneticPr fontId="3"/>
  </si>
  <si>
    <t>連絡先</t>
    <rPh sb="0" eb="3">
      <t>レンラクサキ</t>
    </rPh>
    <phoneticPr fontId="3"/>
  </si>
  <si>
    <t>職　　名</t>
    <rPh sb="0" eb="1">
      <t>ショク</t>
    </rPh>
    <rPh sb="3" eb="4">
      <t>メイ</t>
    </rPh>
    <phoneticPr fontId="3"/>
  </si>
  <si>
    <t>氏　　名</t>
    <rPh sb="0" eb="1">
      <t>シ</t>
    </rPh>
    <rPh sb="3" eb="4">
      <t>メイ</t>
    </rPh>
    <phoneticPr fontId="3"/>
  </si>
  <si>
    <t>支出額報告書</t>
    <rPh sb="2" eb="3">
      <t>ガク</t>
    </rPh>
    <rPh sb="3" eb="6">
      <t>ホウコクショ</t>
    </rPh>
    <phoneticPr fontId="3"/>
  </si>
  <si>
    <t xml:space="preserve">
（１）自主勉強会等
　　　開催経費
</t>
    <phoneticPr fontId="3"/>
  </si>
  <si>
    <t xml:space="preserve">
（２）学会等への
　　　参加経費</t>
    <phoneticPr fontId="3"/>
  </si>
  <si>
    <t xml:space="preserve">
（３）研修支援費</t>
    <phoneticPr fontId="3"/>
  </si>
  <si>
    <t xml:space="preserve">
（４）その他理事長
　　　が特に必要
　　　と認める経費</t>
    <phoneticPr fontId="3"/>
  </si>
  <si>
    <t xml:space="preserve">
（５）指導のために
　　　要する経費   
</t>
    <phoneticPr fontId="3"/>
  </si>
  <si>
    <t>小計</t>
    <rPh sb="0" eb="1">
      <t>ショウ</t>
    </rPh>
    <rPh sb="1" eb="2">
      <t>ケイ</t>
    </rPh>
    <phoneticPr fontId="3"/>
  </si>
  <si>
    <t>(１)～(４)合計額×20％の額</t>
    <phoneticPr fontId="3"/>
  </si>
  <si>
    <t>支出額調書作成のための参考に作成したものです。必要に応じてご利用ください。</t>
    <rPh sb="0" eb="2">
      <t>シシュツ</t>
    </rPh>
    <rPh sb="2" eb="5">
      <t>ガクチョウショ</t>
    </rPh>
    <rPh sb="5" eb="7">
      <t>サクセイ</t>
    </rPh>
    <rPh sb="11" eb="13">
      <t>サンコウ</t>
    </rPh>
    <rPh sb="14" eb="16">
      <t>サクセイ</t>
    </rPh>
    <rPh sb="23" eb="25">
      <t>ヒツヨウ</t>
    </rPh>
    <rPh sb="26" eb="27">
      <t>オウ</t>
    </rPh>
    <rPh sb="30" eb="32">
      <t>リヨウ</t>
    </rPh>
    <phoneticPr fontId="3"/>
  </si>
  <si>
    <t>費目</t>
    <rPh sb="0" eb="2">
      <t>ヒモク</t>
    </rPh>
    <phoneticPr fontId="3"/>
  </si>
  <si>
    <t>内容</t>
    <rPh sb="0" eb="2">
      <t>ナイヨウ</t>
    </rPh>
    <phoneticPr fontId="3"/>
  </si>
  <si>
    <t>支出日</t>
    <rPh sb="0" eb="2">
      <t>シシュツ</t>
    </rPh>
    <rPh sb="2" eb="3">
      <t>ビ</t>
    </rPh>
    <phoneticPr fontId="3"/>
  </si>
  <si>
    <t>金額</t>
    <rPh sb="0" eb="2">
      <t>キンガク</t>
    </rPh>
    <phoneticPr fontId="3"/>
  </si>
  <si>
    <t>支払先</t>
    <rPh sb="0" eb="3">
      <t>シハライサキ</t>
    </rPh>
    <phoneticPr fontId="3"/>
  </si>
  <si>
    <t>支払内容</t>
    <rPh sb="0" eb="2">
      <t>シハラ</t>
    </rPh>
    <rPh sb="2" eb="4">
      <t>ナイヨウ</t>
    </rPh>
    <phoneticPr fontId="3"/>
  </si>
  <si>
    <t>書籍購入費</t>
    <rPh sb="0" eb="2">
      <t>ショセキ</t>
    </rPh>
    <rPh sb="2" eb="5">
      <t>コウニュウヒ</t>
    </rPh>
    <phoneticPr fontId="3"/>
  </si>
  <si>
    <t>購入書籍一覧表</t>
    <rPh sb="0" eb="7">
      <t>コウニュウショセキイチランヒョウ</t>
    </rPh>
    <phoneticPr fontId="3"/>
  </si>
  <si>
    <t>番号</t>
    <rPh sb="0" eb="2">
      <t>バンゴウ</t>
    </rPh>
    <phoneticPr fontId="3"/>
  </si>
  <si>
    <t>書籍名</t>
    <rPh sb="0" eb="3">
      <t>ショセキメイ</t>
    </rPh>
    <phoneticPr fontId="3"/>
  </si>
  <si>
    <t>備考</t>
    <rPh sb="0" eb="2">
      <t>ビコウ</t>
    </rPh>
    <phoneticPr fontId="3"/>
  </si>
  <si>
    <t>合計</t>
    <rPh sb="0" eb="2">
      <t>ゴウケイ</t>
    </rPh>
    <phoneticPr fontId="3"/>
  </si>
  <si>
    <t>文献閲覧費</t>
    <rPh sb="0" eb="2">
      <t>ブンケン</t>
    </rPh>
    <rPh sb="2" eb="4">
      <t>エツラン</t>
    </rPh>
    <rPh sb="4" eb="5">
      <t>ヒ</t>
    </rPh>
    <phoneticPr fontId="3"/>
  </si>
  <si>
    <t>英文校閲料</t>
    <rPh sb="0" eb="5">
      <t>エイブンコウエツリョウ</t>
    </rPh>
    <phoneticPr fontId="3"/>
  </si>
  <si>
    <t>論文掲載料</t>
    <rPh sb="0" eb="5">
      <t>ロンブンケイサイリョウ</t>
    </rPh>
    <phoneticPr fontId="3"/>
  </si>
  <si>
    <t>通信運搬費</t>
    <rPh sb="0" eb="5">
      <t>ツウシンウンパンヒ</t>
    </rPh>
    <phoneticPr fontId="3"/>
  </si>
  <si>
    <t>↓水色部分は項目を選択してください。</t>
    <rPh sb="1" eb="3">
      <t>ミズイロ</t>
    </rPh>
    <rPh sb="3" eb="5">
      <t>ブブン</t>
    </rPh>
    <rPh sb="6" eb="8">
      <t>コウモク</t>
    </rPh>
    <rPh sb="9" eb="11">
      <t>センタク</t>
    </rPh>
    <phoneticPr fontId="3"/>
  </si>
  <si>
    <t>(1)～(5)合計額×5％の額</t>
    <phoneticPr fontId="3"/>
  </si>
  <si>
    <t>講師謝金</t>
    <rPh sb="0" eb="4">
      <t>コウシシャキン</t>
    </rPh>
    <phoneticPr fontId="3"/>
  </si>
  <si>
    <t>講師旅費</t>
    <rPh sb="0" eb="4">
      <t>コウシリョヒ</t>
    </rPh>
    <phoneticPr fontId="3"/>
  </si>
  <si>
    <t>消耗品費</t>
    <rPh sb="0" eb="3">
      <t>ショウモウヒン</t>
    </rPh>
    <rPh sb="3" eb="4">
      <t>ヒ</t>
    </rPh>
    <phoneticPr fontId="3"/>
  </si>
  <si>
    <t>会議費</t>
    <rPh sb="0" eb="3">
      <t>カイギヒ</t>
    </rPh>
    <phoneticPr fontId="3"/>
  </si>
  <si>
    <t>学会参加費</t>
    <rPh sb="0" eb="5">
      <t>ガッカイサンカヒ</t>
    </rPh>
    <phoneticPr fontId="3"/>
  </si>
  <si>
    <t>海外学会参加費</t>
    <rPh sb="0" eb="2">
      <t>カイガイ</t>
    </rPh>
    <rPh sb="2" eb="7">
      <t>ガッカイサンカヒ</t>
    </rPh>
    <phoneticPr fontId="3"/>
  </si>
  <si>
    <t>資格取得受験料</t>
    <rPh sb="0" eb="2">
      <t>シカク</t>
    </rPh>
    <rPh sb="2" eb="4">
      <t>シュトク</t>
    </rPh>
    <rPh sb="4" eb="7">
      <t>ジュケンリョウ</t>
    </rPh>
    <phoneticPr fontId="3"/>
  </si>
  <si>
    <t>資格取得審査料</t>
    <rPh sb="0" eb="2">
      <t>シカク</t>
    </rPh>
    <rPh sb="2" eb="4">
      <t>シュトク</t>
    </rPh>
    <rPh sb="4" eb="7">
      <t>シンサリョウ</t>
    </rPh>
    <phoneticPr fontId="3"/>
  </si>
  <si>
    <t>資格取得認定・登録料</t>
    <rPh sb="0" eb="2">
      <t>シカク</t>
    </rPh>
    <rPh sb="2" eb="4">
      <t>シュトク</t>
    </rPh>
    <rPh sb="4" eb="6">
      <t>ニンテイ</t>
    </rPh>
    <rPh sb="7" eb="10">
      <t>トウロクリョウ</t>
    </rPh>
    <phoneticPr fontId="3"/>
  </si>
  <si>
    <t>資格取得旅費</t>
    <rPh sb="0" eb="2">
      <t>シカク</t>
    </rPh>
    <rPh sb="2" eb="4">
      <t>シュトク</t>
    </rPh>
    <rPh sb="4" eb="6">
      <t>リョヒ</t>
    </rPh>
    <phoneticPr fontId="3"/>
  </si>
  <si>
    <t>_01自主勉強会等開催経費</t>
    <rPh sb="3" eb="8">
      <t>ジシュベンキョウカイ</t>
    </rPh>
    <rPh sb="8" eb="9">
      <t>トウ</t>
    </rPh>
    <rPh sb="9" eb="13">
      <t>カイサイケイヒ</t>
    </rPh>
    <phoneticPr fontId="3"/>
  </si>
  <si>
    <t>_02学会等への参加経費</t>
    <rPh sb="3" eb="6">
      <t>ガッカイトウ</t>
    </rPh>
    <rPh sb="8" eb="12">
      <t>サンカケイヒ</t>
    </rPh>
    <phoneticPr fontId="3"/>
  </si>
  <si>
    <t>_03研修支援費</t>
    <rPh sb="3" eb="8">
      <t>ケンシュウシエンヒ</t>
    </rPh>
    <phoneticPr fontId="3"/>
  </si>
  <si>
    <t>別刷り印刷料</t>
    <rPh sb="0" eb="2">
      <t>ベツズ</t>
    </rPh>
    <rPh sb="3" eb="6">
      <t>インサツリョウ</t>
    </rPh>
    <phoneticPr fontId="3"/>
  </si>
  <si>
    <t>手技練習用医療機器</t>
    <rPh sb="0" eb="5">
      <t>シュギレンシュウヨウ</t>
    </rPh>
    <rPh sb="5" eb="9">
      <t>イリョウキキ</t>
    </rPh>
    <phoneticPr fontId="3"/>
  </si>
  <si>
    <t>コピー代</t>
    <rPh sb="3" eb="4">
      <t>ダイ</t>
    </rPh>
    <phoneticPr fontId="3"/>
  </si>
  <si>
    <t>_04その他理事長が特に必要と認める経費</t>
    <rPh sb="5" eb="6">
      <t>タ</t>
    </rPh>
    <rPh sb="6" eb="9">
      <t>リジチョウ</t>
    </rPh>
    <rPh sb="10" eb="11">
      <t>トク</t>
    </rPh>
    <rPh sb="12" eb="14">
      <t>ヒツヨウ</t>
    </rPh>
    <rPh sb="15" eb="16">
      <t>ミト</t>
    </rPh>
    <rPh sb="18" eb="20">
      <t>ケイヒ</t>
    </rPh>
    <phoneticPr fontId="3"/>
  </si>
  <si>
    <t>_05指導のために要する経費</t>
    <rPh sb="3" eb="5">
      <t>シドウ</t>
    </rPh>
    <rPh sb="9" eb="10">
      <t>ヨウ</t>
    </rPh>
    <rPh sb="12" eb="14">
      <t>ケイヒ</t>
    </rPh>
    <phoneticPr fontId="3"/>
  </si>
  <si>
    <t>内容のリストです。項目は「補助対象経費・基準額」を参考にしています。適宜修正してご利用ください。</t>
    <rPh sb="0" eb="2">
      <t>ナイヨウ</t>
    </rPh>
    <rPh sb="9" eb="11">
      <t>コウモク</t>
    </rPh>
    <rPh sb="13" eb="15">
      <t>ホジョ</t>
    </rPh>
    <rPh sb="15" eb="17">
      <t>タイショウ</t>
    </rPh>
    <rPh sb="17" eb="19">
      <t>ケイヒ</t>
    </rPh>
    <rPh sb="20" eb="22">
      <t>キジュン</t>
    </rPh>
    <rPh sb="22" eb="23">
      <t>ガク</t>
    </rPh>
    <rPh sb="25" eb="27">
      <t>サンコウ</t>
    </rPh>
    <rPh sb="34" eb="36">
      <t>テキギ</t>
    </rPh>
    <rPh sb="36" eb="38">
      <t>シュウセイ</t>
    </rPh>
    <rPh sb="41" eb="43">
      <t>リヨウ</t>
    </rPh>
    <phoneticPr fontId="3"/>
  </si>
  <si>
    <t>医療再生機構</t>
    <rPh sb="0" eb="6">
      <t>イリョウサイセイキコウ</t>
    </rPh>
    <phoneticPr fontId="3"/>
  </si>
  <si>
    <t>11/30●●学会参加費</t>
    <rPh sb="7" eb="9">
      <t>ガッカイ</t>
    </rPh>
    <rPh sb="9" eb="11">
      <t>サンカ</t>
    </rPh>
    <rPh sb="11" eb="12">
      <t>ヒ</t>
    </rPh>
    <phoneticPr fontId="3"/>
  </si>
  <si>
    <t>記入例</t>
    <rPh sb="0" eb="3">
      <t>キニュウレイ</t>
    </rPh>
    <phoneticPr fontId="3"/>
  </si>
  <si>
    <t>申請者　所属施設名</t>
    <phoneticPr fontId="3"/>
  </si>
  <si>
    <t>　　　　診療科等</t>
    <rPh sb="4" eb="8">
      <t>シンリョウカトウ</t>
    </rPh>
    <phoneticPr fontId="3"/>
  </si>
  <si>
    <t>　　　　氏名</t>
    <rPh sb="4" eb="6">
      <t>シメイ</t>
    </rPh>
    <phoneticPr fontId="3"/>
  </si>
  <si>
    <t>内容</t>
    <phoneticPr fontId="3"/>
  </si>
  <si>
    <t>※ 補助金額は、千円未満は切り捨てです。端数は間接経費で差し引いて調整してください。</t>
    <rPh sb="2" eb="6">
      <t>ホジョキンガク</t>
    </rPh>
    <rPh sb="8" eb="12">
      <t>センエンミマン</t>
    </rPh>
    <rPh sb="13" eb="14">
      <t>キ</t>
    </rPh>
    <rPh sb="15" eb="16">
      <t>ス</t>
    </rPh>
    <rPh sb="20" eb="22">
      <t>ハスウ</t>
    </rPh>
    <rPh sb="23" eb="27">
      <t>カンセツケイヒ</t>
    </rPh>
    <rPh sb="28" eb="29">
      <t>サ</t>
    </rPh>
    <rPh sb="30" eb="31">
      <t>ヒ</t>
    </rPh>
    <rPh sb="33" eb="35">
      <t>チョウセイ</t>
    </rPh>
    <phoneticPr fontId="3"/>
  </si>
  <si>
    <t>計の千円未満端数</t>
    <rPh sb="0" eb="1">
      <t>ケイ</t>
    </rPh>
    <rPh sb="2" eb="6">
      <t>センエンミマン</t>
    </rPh>
    <rPh sb="6" eb="8">
      <t>ハスウ</t>
    </rPh>
    <phoneticPr fontId="3"/>
  </si>
  <si>
    <t>学会等参加費</t>
    <rPh sb="0" eb="2">
      <t>ガッカイ</t>
    </rPh>
    <rPh sb="2" eb="3">
      <t>トウ</t>
    </rPh>
    <rPh sb="3" eb="6">
      <t>サンカヒ</t>
    </rPh>
    <phoneticPr fontId="3"/>
  </si>
  <si>
    <t>学会等国内旅費</t>
    <rPh sb="0" eb="2">
      <t>ガッカイ</t>
    </rPh>
    <rPh sb="2" eb="3">
      <t>トウ</t>
    </rPh>
    <rPh sb="3" eb="5">
      <t>コクナイ</t>
    </rPh>
    <rPh sb="5" eb="7">
      <t>リョヒ</t>
    </rPh>
    <phoneticPr fontId="3"/>
  </si>
  <si>
    <t>学会等海外旅費</t>
    <rPh sb="0" eb="2">
      <t>ガッカイ</t>
    </rPh>
    <rPh sb="2" eb="3">
      <t>トウ</t>
    </rPh>
    <rPh sb="3" eb="7">
      <t>カイガイリョヒ</t>
    </rPh>
    <phoneticPr fontId="3"/>
  </si>
  <si>
    <t>消耗品費</t>
    <rPh sb="0" eb="2">
      <t>ショウモウ</t>
    </rPh>
    <rPh sb="2" eb="3">
      <t>ヒン</t>
    </rPh>
    <rPh sb="3" eb="4">
      <t>ヒ</t>
    </rPh>
    <phoneticPr fontId="3"/>
  </si>
  <si>
    <t>専門医機構等指定の指導テキスト</t>
    <rPh sb="0" eb="3">
      <t>センモンイ</t>
    </rPh>
    <rPh sb="3" eb="5">
      <t>キコウ</t>
    </rPh>
    <rPh sb="5" eb="6">
      <t>トウ</t>
    </rPh>
    <rPh sb="6" eb="8">
      <t>シテイ</t>
    </rPh>
    <rPh sb="9" eb="11">
      <t>シドウ</t>
    </rPh>
    <phoneticPr fontId="3"/>
  </si>
  <si>
    <t>振込手数料</t>
    <rPh sb="0" eb="2">
      <t>フリコミ</t>
    </rPh>
    <rPh sb="2" eb="5">
      <t>テスウリョウ</t>
    </rPh>
    <phoneticPr fontId="3"/>
  </si>
  <si>
    <t>会場等使用料</t>
    <rPh sb="0" eb="2">
      <t>カイジョウ</t>
    </rPh>
    <rPh sb="2" eb="3">
      <t>トウ</t>
    </rPh>
    <rPh sb="3" eb="6">
      <t>シヨウリョウ</t>
    </rPh>
    <phoneticPr fontId="3"/>
  </si>
  <si>
    <t>会場等使用料</t>
    <rPh sb="0" eb="3">
      <t>カイジョウトウ</t>
    </rPh>
    <rPh sb="3" eb="6">
      <t>シヨウリョウ</t>
    </rPh>
    <phoneticPr fontId="3"/>
  </si>
  <si>
    <t>万円</t>
    <rPh sb="0" eb="2">
      <t>マンエン</t>
    </rPh>
    <phoneticPr fontId="3"/>
  </si>
  <si>
    <t>書籍の上限には、（５）指導のために要する経費の指導テキストも含みます</t>
    <rPh sb="0" eb="2">
      <t>ショセキ</t>
    </rPh>
    <rPh sb="3" eb="5">
      <t>ジョウゲン</t>
    </rPh>
    <rPh sb="11" eb="13">
      <t>シドウ</t>
    </rPh>
    <rPh sb="17" eb="18">
      <t>ヨウ</t>
    </rPh>
    <rPh sb="20" eb="22">
      <t>ケイヒ</t>
    </rPh>
    <rPh sb="23" eb="25">
      <t>シドウ</t>
    </rPh>
    <rPh sb="30" eb="31">
      <t>フク</t>
    </rPh>
    <phoneticPr fontId="3"/>
  </si>
  <si>
    <t>※合計額の千円未満端数をマイナス入力してください。</t>
    <rPh sb="1" eb="4">
      <t>ゴウケイガク</t>
    </rPh>
    <phoneticPr fontId="3"/>
  </si>
  <si>
    <t>ここに補助(予定)額を入力</t>
    <rPh sb="3" eb="5">
      <t>ホジョ</t>
    </rPh>
    <rPh sb="6" eb="8">
      <t>ヨテイ</t>
    </rPh>
    <rPh sb="9" eb="10">
      <t>ガク</t>
    </rPh>
    <rPh sb="11" eb="13">
      <t>ニュウリョク</t>
    </rPh>
    <phoneticPr fontId="3"/>
  </si>
  <si>
    <t>×20%＝</t>
    <phoneticPr fontId="3"/>
  </si>
  <si>
    <t>シート名</t>
    <rPh sb="3" eb="4">
      <t>メイ</t>
    </rPh>
    <phoneticPr fontId="3"/>
  </si>
  <si>
    <t>執行管理表</t>
    <phoneticPr fontId="3"/>
  </si>
  <si>
    <t>書籍一覧表</t>
    <phoneticPr fontId="3"/>
  </si>
  <si>
    <t>リスト</t>
    <phoneticPr fontId="3"/>
  </si>
  <si>
    <t>説明</t>
    <rPh sb="0" eb="2">
      <t>セツメイ</t>
    </rPh>
    <phoneticPr fontId="3"/>
  </si>
  <si>
    <t>各費目の注意事項</t>
    <rPh sb="0" eb="3">
      <t>カクヒモク</t>
    </rPh>
    <rPh sb="4" eb="8">
      <t>チュウイジコウ</t>
    </rPh>
    <phoneticPr fontId="3"/>
  </si>
  <si>
    <t>※県内の他病院の方への講師謝金は対象外です。旅費は、高知市・南国市内の移動は対象外です。</t>
    <rPh sb="1" eb="3">
      <t>ケンナイ</t>
    </rPh>
    <rPh sb="4" eb="7">
      <t>ホカビョウイン</t>
    </rPh>
    <rPh sb="8" eb="9">
      <t>カタ</t>
    </rPh>
    <rPh sb="11" eb="15">
      <t>コウシシャキン</t>
    </rPh>
    <rPh sb="16" eb="19">
      <t>タイショウガイ</t>
    </rPh>
    <rPh sb="22" eb="24">
      <t>リョヒ</t>
    </rPh>
    <rPh sb="26" eb="29">
      <t>コウチシ</t>
    </rPh>
    <rPh sb="30" eb="33">
      <t>ナンコクシ</t>
    </rPh>
    <rPh sb="33" eb="34">
      <t>ナイ</t>
    </rPh>
    <rPh sb="35" eb="37">
      <t>イドウ</t>
    </rPh>
    <rPh sb="38" eb="41">
      <t>タイショウガイ</t>
    </rPh>
    <phoneticPr fontId="3"/>
  </si>
  <si>
    <t>黄色のセルには計算式が入っています</t>
    <rPh sb="0" eb="2">
      <t>キイロ</t>
    </rPh>
    <phoneticPr fontId="3"/>
  </si>
  <si>
    <t>※企業等の資金援助を受けている勉強会や各県が持ち回りで開催し高知県が当番となっている研修会</t>
    <rPh sb="1" eb="4">
      <t>キギョウトウ</t>
    </rPh>
    <rPh sb="5" eb="9">
      <t>シキンエンジョ</t>
    </rPh>
    <rPh sb="10" eb="11">
      <t>ウ</t>
    </rPh>
    <rPh sb="15" eb="17">
      <t>ベンキョウ</t>
    </rPh>
    <rPh sb="17" eb="18">
      <t>カイ</t>
    </rPh>
    <rPh sb="19" eb="21">
      <t>カクケン</t>
    </rPh>
    <rPh sb="22" eb="23">
      <t>モ</t>
    </rPh>
    <rPh sb="24" eb="25">
      <t>マワ</t>
    </rPh>
    <rPh sb="27" eb="29">
      <t>カイサイ</t>
    </rPh>
    <rPh sb="30" eb="33">
      <t>コウチケン</t>
    </rPh>
    <rPh sb="34" eb="36">
      <t>トウバン</t>
    </rPh>
    <phoneticPr fontId="3"/>
  </si>
  <si>
    <t>※勉強会等の費用は、申請者が所属する病院等経費や外部資金で賄っていた費用を当補助金に</t>
    <rPh sb="1" eb="5">
      <t>ベンキョウカイトウ</t>
    </rPh>
    <rPh sb="6" eb="8">
      <t>ヒヨウ</t>
    </rPh>
    <rPh sb="10" eb="13">
      <t>シンセイシャ</t>
    </rPh>
    <rPh sb="14" eb="16">
      <t>ショゾク</t>
    </rPh>
    <rPh sb="18" eb="23">
      <t>ビョウイントウケイヒ</t>
    </rPh>
    <rPh sb="24" eb="28">
      <t>ガイブシキン</t>
    </rPh>
    <rPh sb="29" eb="30">
      <t>マカナ</t>
    </rPh>
    <rPh sb="34" eb="36">
      <t>ヒヨウ</t>
    </rPh>
    <phoneticPr fontId="3"/>
  </si>
  <si>
    <t>　「振り替え」ての使用はできません。</t>
    <rPh sb="2" eb="3">
      <t>フ</t>
    </rPh>
    <rPh sb="4" eb="5">
      <t>カ</t>
    </rPh>
    <rPh sb="9" eb="11">
      <t>シヨウ</t>
    </rPh>
    <phoneticPr fontId="3"/>
  </si>
  <si>
    <t>※手技練習用医療機器は限度額が30万円、１申請につき１台までです。</t>
    <rPh sb="1" eb="10">
      <t>シュギレンシュウヨウイリョウキキ</t>
    </rPh>
    <rPh sb="11" eb="14">
      <t>ゲンドガク</t>
    </rPh>
    <rPh sb="17" eb="19">
      <t>マンエン</t>
    </rPh>
    <rPh sb="21" eb="23">
      <t>シンセイ</t>
    </rPh>
    <rPh sb="27" eb="28">
      <t>ダイ</t>
    </rPh>
    <phoneticPr fontId="3"/>
  </si>
  <si>
    <t>※書籍の上限は補助（予定）額の20％か40万円の少ない方の額です。指導医の指導用テキストも</t>
    <rPh sb="1" eb="3">
      <t>ショセキ</t>
    </rPh>
    <rPh sb="4" eb="6">
      <t>ジョウゲン</t>
    </rPh>
    <rPh sb="7" eb="9">
      <t>ホジョ</t>
    </rPh>
    <rPh sb="10" eb="12">
      <t>ヨテイ</t>
    </rPh>
    <rPh sb="13" eb="14">
      <t>ガク</t>
    </rPh>
    <rPh sb="21" eb="23">
      <t>マンエン</t>
    </rPh>
    <rPh sb="24" eb="25">
      <t>スク</t>
    </rPh>
    <rPh sb="27" eb="28">
      <t>ホウ</t>
    </rPh>
    <rPh sb="29" eb="30">
      <t>ガク</t>
    </rPh>
    <rPh sb="33" eb="36">
      <t>シドウイ</t>
    </rPh>
    <rPh sb="37" eb="40">
      <t>シドウヨウ</t>
    </rPh>
    <phoneticPr fontId="3"/>
  </si>
  <si>
    <t>　この上限に含みますのでご注意ください。</t>
    <rPh sb="3" eb="5">
      <t>ジョウゲン</t>
    </rPh>
    <rPh sb="6" eb="7">
      <t>フク</t>
    </rPh>
    <rPh sb="13" eb="15">
      <t>チュウイ</t>
    </rPh>
    <phoneticPr fontId="3"/>
  </si>
  <si>
    <t>書籍上限額　　万円</t>
    <rPh sb="0" eb="2">
      <t>ショセキ</t>
    </rPh>
    <rPh sb="2" eb="5">
      <t>ジョウゲンガク</t>
    </rPh>
    <rPh sb="7" eb="9">
      <t>マンエン</t>
    </rPh>
    <phoneticPr fontId="3"/>
  </si>
  <si>
    <t>※上限には指導医分も</t>
    <rPh sb="1" eb="3">
      <t>ジョウゲン</t>
    </rPh>
    <rPh sb="5" eb="8">
      <t>シドウイ</t>
    </rPh>
    <rPh sb="8" eb="9">
      <t>ブン</t>
    </rPh>
    <phoneticPr fontId="3"/>
  </si>
  <si>
    <t>含みます</t>
    <rPh sb="0" eb="1">
      <t>フク</t>
    </rPh>
    <phoneticPr fontId="3"/>
  </si>
  <si>
    <t>※書籍の上限は補助（予定）額の20％か40万円の少ない方の額です。指導医の指導用テキストも</t>
    <phoneticPr fontId="3"/>
  </si>
  <si>
    <t>　この上限に含みますのでご注意ください。</t>
    <phoneticPr fontId="3"/>
  </si>
  <si>
    <t>※手技練習用医療機器は限度額が30万円、１申請につき１台までです。</t>
    <phoneticPr fontId="3"/>
  </si>
  <si>
    <t>※原則として、指導者の学会参加経費は補助対象者に同行する場合にのみ対象となります。</t>
    <phoneticPr fontId="3"/>
  </si>
  <si>
    <t>　ただし、同行を予定していたが、補助対象者が急遽参加できなくなった場合は、補助対象となる</t>
    <phoneticPr fontId="3"/>
  </si>
  <si>
    <t>※指導用テキストも書籍購入費の上限に含みますのでご注意ください。</t>
    <phoneticPr fontId="3"/>
  </si>
  <si>
    <t>No2専門医等養成</t>
    <rPh sb="3" eb="7">
      <t>センモンイトウ</t>
    </rPh>
    <rPh sb="7" eb="9">
      <t>ヨウセイ</t>
    </rPh>
    <phoneticPr fontId="3"/>
  </si>
  <si>
    <t>（別紙５）</t>
    <phoneticPr fontId="3"/>
  </si>
  <si>
    <t>（別紙８）</t>
    <phoneticPr fontId="3"/>
  </si>
  <si>
    <r>
      <t>※（６）間接経費は事務等経費です。使途は問いません。</t>
    </r>
    <r>
      <rPr>
        <b/>
        <u/>
        <sz val="10"/>
        <color theme="1"/>
        <rFont val="ＭＳ 明朝"/>
        <family val="1"/>
        <charset val="128"/>
      </rPr>
      <t>（Q＆A「Q３」参照）</t>
    </r>
    <rPh sb="4" eb="8">
      <t>カンセツケイヒ</t>
    </rPh>
    <rPh sb="11" eb="12">
      <t>トウ</t>
    </rPh>
    <phoneticPr fontId="3"/>
  </si>
  <si>
    <t>※提出していただく領収書は原本ではなくコピーです。</t>
    <rPh sb="1" eb="3">
      <t>テイシュツ</t>
    </rPh>
    <rPh sb="9" eb="12">
      <t>リョウシュウショ</t>
    </rPh>
    <rPh sb="13" eb="15">
      <t>ゲンポン</t>
    </rPh>
    <phoneticPr fontId="3"/>
  </si>
  <si>
    <t>←※の注意事項は機構への提出の際には削除していただいてかまいません。</t>
    <rPh sb="3" eb="7">
      <t>チュウイジコウ</t>
    </rPh>
    <rPh sb="8" eb="10">
      <t>キコウ</t>
    </rPh>
    <rPh sb="12" eb="14">
      <t>テイシュツ</t>
    </rPh>
    <rPh sb="15" eb="16">
      <t>サイ</t>
    </rPh>
    <rPh sb="18" eb="20">
      <t>サクジョ</t>
    </rPh>
    <phoneticPr fontId="3"/>
  </si>
  <si>
    <t>※専門医資格取得にかかる費用は（２）学会等への参加経費に計上してください。</t>
    <rPh sb="1" eb="8">
      <t>センモンイシカクシュトク</t>
    </rPh>
    <rPh sb="12" eb="14">
      <t>ヒヨウ</t>
    </rPh>
    <rPh sb="28" eb="30">
      <t>ケイジョウ</t>
    </rPh>
    <phoneticPr fontId="3"/>
  </si>
  <si>
    <r>
      <t>※消耗品の購入については</t>
    </r>
    <r>
      <rPr>
        <b/>
        <u/>
        <sz val="10"/>
        <color theme="1"/>
        <rFont val="ＭＳ 明朝"/>
        <family val="1"/>
        <charset val="128"/>
      </rPr>
      <t>Q＆A「Q５，６」</t>
    </r>
    <r>
      <rPr>
        <sz val="10"/>
        <color theme="1"/>
        <rFont val="ＭＳ 明朝"/>
        <family val="1"/>
        <charset val="128"/>
      </rPr>
      <t>も参照してください。</t>
    </r>
    <rPh sb="1" eb="4">
      <t>ショウモウヒン</t>
    </rPh>
    <rPh sb="5" eb="7">
      <t>コウニュウ</t>
    </rPh>
    <rPh sb="22" eb="24">
      <t>サンショウ</t>
    </rPh>
    <phoneticPr fontId="3"/>
  </si>
  <si>
    <t>★注意点など</t>
    <rPh sb="1" eb="4">
      <t>チュウイテン</t>
    </rPh>
    <phoneticPr fontId="3"/>
  </si>
  <si>
    <t>・適宜、行の挿入・削除をしてください。</t>
    <rPh sb="1" eb="3">
      <t>テキギ</t>
    </rPh>
    <rPh sb="4" eb="5">
      <t>ギョウ</t>
    </rPh>
    <rPh sb="6" eb="8">
      <t>ソウニュウ</t>
    </rPh>
    <rPh sb="9" eb="11">
      <t>サクジョ</t>
    </rPh>
    <phoneticPr fontId="3"/>
  </si>
  <si>
    <t>・シート「執行管理表」は必要に応じてご利用ください。</t>
    <rPh sb="5" eb="10">
      <t>シッコウカンリヒョウ</t>
    </rPh>
    <rPh sb="12" eb="14">
      <t>ヒツヨウ</t>
    </rPh>
    <rPh sb="15" eb="16">
      <t>オウ</t>
    </rPh>
    <rPh sb="19" eb="21">
      <t>リヨウ</t>
    </rPh>
    <phoneticPr fontId="3"/>
  </si>
  <si>
    <t>・シート「費目等リスト」は「内容」の選択リストなので削除しないでください。</t>
    <rPh sb="5" eb="8">
      <t>ヒモクトウ</t>
    </rPh>
    <rPh sb="14" eb="16">
      <t>ナイヨウ</t>
    </rPh>
    <rPh sb="18" eb="20">
      <t>センタク</t>
    </rPh>
    <rPh sb="26" eb="28">
      <t>サクジョ</t>
    </rPh>
    <phoneticPr fontId="3"/>
  </si>
  <si>
    <t>・シート「費目等リスト」は「内容」の選択リストなので削除しないでください。</t>
    <rPh sb="5" eb="8">
      <t>ヒモクトウ</t>
    </rPh>
    <rPh sb="14" eb="16">
      <t>ナイヨウ</t>
    </rPh>
    <rPh sb="18" eb="20">
      <t>センタク</t>
    </rPh>
    <rPh sb="26" eb="28">
      <t>サクジョ</t>
    </rPh>
    <phoneticPr fontId="3"/>
  </si>
  <si>
    <t>←上限額を入力してください。上限額は補助（予定）額×20％または40万円の少ない方です。</t>
    <rPh sb="1" eb="4">
      <t>ジョウゲンガク</t>
    </rPh>
    <rPh sb="5" eb="7">
      <t>ニュウリョク</t>
    </rPh>
    <phoneticPr fontId="3"/>
  </si>
  <si>
    <r>
      <t>※消耗品の購入については</t>
    </r>
    <r>
      <rPr>
        <b/>
        <u/>
        <sz val="10"/>
        <color theme="1"/>
        <rFont val="ＭＳ 明朝"/>
        <family val="1"/>
        <charset val="128"/>
      </rPr>
      <t>Q＆A「Q５，６」</t>
    </r>
    <r>
      <rPr>
        <sz val="10"/>
        <color theme="1"/>
        <rFont val="ＭＳ 明朝"/>
        <family val="1"/>
        <charset val="128"/>
      </rPr>
      <t>も参照してください。</t>
    </r>
    <phoneticPr fontId="3"/>
  </si>
  <si>
    <t>※ 領収書のコピーを必ず提出してください。間接経費は領収書は不要です。</t>
    <rPh sb="2" eb="5">
      <t>リョウシュウショ</t>
    </rPh>
    <rPh sb="10" eb="11">
      <t>カナラ</t>
    </rPh>
    <rPh sb="12" eb="14">
      <t>テイシュツ</t>
    </rPh>
    <rPh sb="21" eb="25">
      <t>カンセツケイヒ</t>
    </rPh>
    <rPh sb="26" eb="29">
      <t>リョウシュウショ</t>
    </rPh>
    <rPh sb="30" eb="32">
      <t>フヨウ</t>
    </rPh>
    <phoneticPr fontId="3"/>
  </si>
  <si>
    <t>※ 書籍を購入した場合は、書籍一覧表を作成し提出してください。</t>
    <rPh sb="2" eb="4">
      <t>ショセキ</t>
    </rPh>
    <rPh sb="5" eb="7">
      <t>コウニュウ</t>
    </rPh>
    <rPh sb="9" eb="11">
      <t>バアイ</t>
    </rPh>
    <rPh sb="13" eb="18">
      <t>ショセキイチランヒョウ</t>
    </rPh>
    <rPh sb="19" eb="21">
      <t>サクセイ</t>
    </rPh>
    <rPh sb="22" eb="24">
      <t>テイシュツ</t>
    </rPh>
    <phoneticPr fontId="3"/>
  </si>
  <si>
    <t>※ 書籍を購入する場合は、事業終了後の実績報告時に書籍一覧表の提出が必要となります。</t>
    <rPh sb="2" eb="4">
      <t>ショセキ</t>
    </rPh>
    <rPh sb="5" eb="7">
      <t>コウニュウ</t>
    </rPh>
    <rPh sb="9" eb="11">
      <t>バアイ</t>
    </rPh>
    <rPh sb="13" eb="18">
      <t>ジギョウシュウリョウゴ</t>
    </rPh>
    <rPh sb="19" eb="24">
      <t>ジッセキホウコクジ</t>
    </rPh>
    <rPh sb="25" eb="30">
      <t>ショセキイチランヒョウ</t>
    </rPh>
    <rPh sb="31" eb="33">
      <t>テイシュツ</t>
    </rPh>
    <rPh sb="34" eb="36">
      <t>ヒツヨウ</t>
    </rPh>
    <phoneticPr fontId="3"/>
  </si>
  <si>
    <t>支出額(円)</t>
    <rPh sb="4" eb="5">
      <t>エン</t>
    </rPh>
    <phoneticPr fontId="3"/>
  </si>
  <si>
    <t>支出予定額(円)</t>
    <rPh sb="2" eb="4">
      <t>ヨテイ</t>
    </rPh>
    <rPh sb="6" eb="7">
      <t>エン</t>
    </rPh>
    <phoneticPr fontId="3"/>
  </si>
  <si>
    <t>※「内容」と「支出予定額」を記載してください。「備考」は必要に応じて記載してください。</t>
    <rPh sb="2" eb="4">
      <t>ナイヨウ</t>
    </rPh>
    <rPh sb="7" eb="9">
      <t>シシュツ</t>
    </rPh>
    <rPh sb="9" eb="12">
      <t>ヨテイガク</t>
    </rPh>
    <rPh sb="14" eb="16">
      <t>キサイ</t>
    </rPh>
    <phoneticPr fontId="3"/>
  </si>
  <si>
    <t>※ 対象外となる経費もありますので、必ず「公募事業Q&amp;A」「補助対象経費・基準額等について」を</t>
    <rPh sb="2" eb="5">
      <t>タイショウガイ</t>
    </rPh>
    <rPh sb="8" eb="10">
      <t>ケイヒ</t>
    </rPh>
    <rPh sb="18" eb="19">
      <t>カナラ</t>
    </rPh>
    <rPh sb="21" eb="25">
      <t>コウボジギョウ</t>
    </rPh>
    <rPh sb="30" eb="36">
      <t>ホジョタイショウケイヒ</t>
    </rPh>
    <rPh sb="37" eb="40">
      <t>キジュンガク</t>
    </rPh>
    <rPh sb="40" eb="41">
      <t>トウ</t>
    </rPh>
    <phoneticPr fontId="3"/>
  </si>
  <si>
    <t>　 ご確認ください。</t>
    <phoneticPr fontId="3"/>
  </si>
  <si>
    <t>※ 事業終了後の実績報告時には、領収書コピーの提出が必要です。間接経費は領収書不要です。</t>
    <rPh sb="2" eb="4">
      <t>ジギョウ</t>
    </rPh>
    <rPh sb="4" eb="6">
      <t>シュウリョウ</t>
    </rPh>
    <rPh sb="6" eb="7">
      <t>ゴ</t>
    </rPh>
    <rPh sb="8" eb="10">
      <t>ジッセキ</t>
    </rPh>
    <rPh sb="10" eb="12">
      <t>ホウコク</t>
    </rPh>
    <rPh sb="12" eb="13">
      <t>ジ</t>
    </rPh>
    <rPh sb="16" eb="19">
      <t>リョウシュウショ</t>
    </rPh>
    <rPh sb="23" eb="25">
      <t>テイシュツ</t>
    </rPh>
    <rPh sb="26" eb="28">
      <t>ヒツヨウ</t>
    </rPh>
    <rPh sb="31" eb="35">
      <t>カンセツケイヒ</t>
    </rPh>
    <rPh sb="36" eb="39">
      <t>リョウシュウショ</t>
    </rPh>
    <rPh sb="39" eb="41">
      <t>フヨウ</t>
    </rPh>
    <phoneticPr fontId="3"/>
  </si>
  <si>
    <t>※「内容」と「支出額」を記載してください。「備考」は必要に応じて記載してください。</t>
    <rPh sb="2" eb="4">
      <t>ナイヨウ</t>
    </rPh>
    <rPh sb="7" eb="9">
      <t>シシュツ</t>
    </rPh>
    <rPh sb="9" eb="10">
      <t>ガク</t>
    </rPh>
    <rPh sb="12" eb="14">
      <t>キサイ</t>
    </rPh>
    <phoneticPr fontId="3"/>
  </si>
  <si>
    <t>補助決定額(円)</t>
    <rPh sb="0" eb="5">
      <t>ホジョケッテイガク</t>
    </rPh>
    <rPh sb="6" eb="7">
      <t>エン</t>
    </rPh>
    <phoneticPr fontId="3"/>
  </si>
  <si>
    <r>
      <t xml:space="preserve">
（６）間接経費
</t>
    </r>
    <r>
      <rPr>
        <sz val="8"/>
        <color theme="1"/>
        <rFont val="ＭＳ 明朝"/>
        <family val="1"/>
        <charset val="128"/>
      </rPr>
      <t>※「内容」記載は不要です。</t>
    </r>
  </si>
  <si>
    <r>
      <rPr>
        <u/>
        <sz val="11"/>
        <color theme="1"/>
        <rFont val="ＭＳ 明朝"/>
        <family val="1"/>
        <charset val="128"/>
      </rPr>
      <t>間接経費経理責任者</t>
    </r>
    <r>
      <rPr>
        <sz val="11"/>
        <color theme="1"/>
        <rFont val="ＭＳ 明朝"/>
        <family val="1"/>
        <charset val="128"/>
      </rPr>
      <t xml:space="preserve">
</t>
    </r>
    <r>
      <rPr>
        <sz val="9"/>
        <color theme="1"/>
        <rFont val="ＭＳ 明朝"/>
        <family val="1"/>
        <charset val="128"/>
      </rPr>
      <t>※間接経費を含めて申請す
　る場合は、必ず記載して
　ください。</t>
    </r>
    <phoneticPr fontId="3"/>
  </si>
  <si>
    <t>※勉強会等の開催を予定する場合は、ここに勉強会・講演会等種別と開催予定回数を記載してください。</t>
    <rPh sb="1" eb="5">
      <t>ベンキョウカイトウ</t>
    </rPh>
    <rPh sb="6" eb="8">
      <t>カイサイ</t>
    </rPh>
    <rPh sb="9" eb="11">
      <t>ヨテイ</t>
    </rPh>
    <rPh sb="13" eb="15">
      <t>バアイ</t>
    </rPh>
    <rPh sb="20" eb="23">
      <t>ベンキョウカイ</t>
    </rPh>
    <rPh sb="24" eb="28">
      <t>コウエンカイトウ</t>
    </rPh>
    <rPh sb="28" eb="30">
      <t>シュベツ</t>
    </rPh>
    <rPh sb="31" eb="33">
      <t>カイサイ</t>
    </rPh>
    <rPh sb="33" eb="35">
      <t>ヨテイ</t>
    </rPh>
    <rPh sb="35" eb="37">
      <t>カイスウ</t>
    </rPh>
    <rPh sb="38" eb="40">
      <t>キサイ</t>
    </rPh>
    <phoneticPr fontId="3"/>
  </si>
  <si>
    <t>※勉強会等を開催した場合は、ここに開催回数と参加者人数の合計を記載してください。また、それぞれの開催案内と参加者リストを必ず添付してください。</t>
    <rPh sb="1" eb="3">
      <t>ベンキョウ</t>
    </rPh>
    <rPh sb="3" eb="4">
      <t>カイ</t>
    </rPh>
    <rPh sb="4" eb="5">
      <t>ナド</t>
    </rPh>
    <rPh sb="6" eb="8">
      <t>カイサイ</t>
    </rPh>
    <rPh sb="10" eb="12">
      <t>バアイ</t>
    </rPh>
    <rPh sb="17" eb="21">
      <t>カイサイカイスウ</t>
    </rPh>
    <rPh sb="22" eb="27">
      <t>サンカシャニンズウ</t>
    </rPh>
    <rPh sb="28" eb="30">
      <t>ゴウケイ</t>
    </rPh>
    <rPh sb="31" eb="33">
      <t>キサイ</t>
    </rPh>
    <rPh sb="48" eb="50">
      <t>カイサイ</t>
    </rPh>
    <rPh sb="50" eb="52">
      <t>アンナイ</t>
    </rPh>
    <rPh sb="53" eb="56">
      <t>サンカシャ</t>
    </rPh>
    <rPh sb="60" eb="61">
      <t>カナラ</t>
    </rPh>
    <rPh sb="62" eb="64">
      <t>テンプ</t>
    </rPh>
    <phoneticPr fontId="3"/>
  </si>
  <si>
    <t>※「取得予定日」は少なくとも年月までは必ず記載してください。</t>
    <phoneticPr fontId="22"/>
  </si>
  <si>
    <t>※１人が複数の資格取得を希望する場合は、一つの資格につき一行を作成し、その他の情報はセルを結合してください。</t>
    <rPh sb="2" eb="3">
      <t>ニン</t>
    </rPh>
    <rPh sb="4" eb="6">
      <t>フクスウ</t>
    </rPh>
    <rPh sb="7" eb="11">
      <t>シカクシュトク</t>
    </rPh>
    <rPh sb="12" eb="14">
      <t>キボウ</t>
    </rPh>
    <rPh sb="16" eb="18">
      <t>バアイ</t>
    </rPh>
    <rPh sb="20" eb="21">
      <t>ヒト</t>
    </rPh>
    <rPh sb="23" eb="25">
      <t>シカク</t>
    </rPh>
    <rPh sb="28" eb="30">
      <t>イチギョウ</t>
    </rPh>
    <rPh sb="31" eb="33">
      <t>サクセイ</t>
    </rPh>
    <rPh sb="37" eb="38">
      <t>タ</t>
    </rPh>
    <rPh sb="39" eb="41">
      <t>ジョウホウ</t>
    </rPh>
    <rPh sb="45" eb="47">
      <t>ケツゴウ</t>
    </rPh>
    <phoneticPr fontId="22"/>
  </si>
  <si>
    <t>※プログラム等により他病院に所属している場合は、所属欄にその病院名を記載してください。</t>
    <rPh sb="24" eb="27">
      <t>ショゾクラン</t>
    </rPh>
    <phoneticPr fontId="22"/>
  </si>
  <si>
    <t>※当事業は原則、医師経験年数15年以下の若手医師が対象です。</t>
  </si>
  <si>
    <t>取得予定日</t>
    <rPh sb="0" eb="5">
      <t>シュトクヨテイビ</t>
    </rPh>
    <phoneticPr fontId="22"/>
  </si>
  <si>
    <t>資格名</t>
    <rPh sb="0" eb="3">
      <t>シカクメイ</t>
    </rPh>
    <phoneticPr fontId="22"/>
  </si>
  <si>
    <t>領域(学会)名</t>
    <rPh sb="0" eb="2">
      <t>リョウイキ</t>
    </rPh>
    <rPh sb="3" eb="5">
      <t>ガッカイ</t>
    </rPh>
    <rPh sb="6" eb="7">
      <t>メイ</t>
    </rPh>
    <phoneticPr fontId="22"/>
  </si>
  <si>
    <t>備考</t>
    <rPh sb="0" eb="2">
      <t>ビコウ</t>
    </rPh>
    <phoneticPr fontId="22"/>
  </si>
  <si>
    <t>補助を受けて取得しようとする資格</t>
    <rPh sb="0" eb="2">
      <t>ホジョ</t>
    </rPh>
    <rPh sb="3" eb="4">
      <t>ウ</t>
    </rPh>
    <rPh sb="6" eb="8">
      <t>シュトク</t>
    </rPh>
    <rPh sb="14" eb="16">
      <t>シカク</t>
    </rPh>
    <phoneticPr fontId="22"/>
  </si>
  <si>
    <t>医師経験年数</t>
    <rPh sb="0" eb="6">
      <t>イシケイケンネンスウ</t>
    </rPh>
    <phoneticPr fontId="22"/>
  </si>
  <si>
    <t>所属</t>
    <rPh sb="0" eb="2">
      <t>ショゾク</t>
    </rPh>
    <phoneticPr fontId="22"/>
  </si>
  <si>
    <t>氏　名</t>
    <rPh sb="0" eb="1">
      <t>ふ　り</t>
    </rPh>
    <rPh sb="2" eb="3">
      <t>が　な</t>
    </rPh>
    <phoneticPr fontId="22" type="Hiragana" alignment="distributed"/>
  </si>
  <si>
    <t>番号</t>
    <rPh sb="0" eb="2">
      <t>バンゴウ</t>
    </rPh>
    <phoneticPr fontId="22"/>
  </si>
  <si>
    <t>合計　　　　名</t>
    <rPh sb="0" eb="2">
      <t>ゴウケイ</t>
    </rPh>
    <rPh sb="6" eb="7">
      <t>メイ</t>
    </rPh>
    <phoneticPr fontId="22"/>
  </si>
  <si>
    <t>補助対象者一覧</t>
    <rPh sb="0" eb="5">
      <t>ホジョタイショウシャ</t>
    </rPh>
    <rPh sb="5" eb="7">
      <t>イチラン</t>
    </rPh>
    <phoneticPr fontId="22"/>
  </si>
  <si>
    <t>（別紙１）</t>
    <rPh sb="1" eb="3">
      <t>ベッシ</t>
    </rPh>
    <phoneticPr fontId="22"/>
  </si>
  <si>
    <t>※取得した資格については、（別紙７）資格取得連絡票に指導医資格登録票の写しを添付してご提出ください。</t>
    <rPh sb="1" eb="3">
      <t>シュトク</t>
    </rPh>
    <rPh sb="20" eb="22">
      <t>シュトク</t>
    </rPh>
    <phoneticPr fontId="22"/>
  </si>
  <si>
    <t>取得日</t>
    <rPh sb="0" eb="2">
      <t>シュトク</t>
    </rPh>
    <rPh sb="2" eb="3">
      <t>ビ</t>
    </rPh>
    <phoneticPr fontId="22"/>
  </si>
  <si>
    <t>補助を受けて取得した資格</t>
    <rPh sb="0" eb="2">
      <t>ホジョ</t>
    </rPh>
    <rPh sb="3" eb="4">
      <t>ウ</t>
    </rPh>
    <rPh sb="6" eb="8">
      <t>シュトク</t>
    </rPh>
    <rPh sb="10" eb="12">
      <t>シカク</t>
    </rPh>
    <phoneticPr fontId="22"/>
  </si>
  <si>
    <t>所　属</t>
    <rPh sb="0" eb="1">
      <t>トコロ</t>
    </rPh>
    <rPh sb="2" eb="3">
      <t>ゾク</t>
    </rPh>
    <phoneticPr fontId="22"/>
  </si>
  <si>
    <t>（１）計画以外に取得できた資格</t>
    <rPh sb="3" eb="5">
      <t>ケイカク</t>
    </rPh>
    <rPh sb="5" eb="7">
      <t>イガイ</t>
    </rPh>
    <rPh sb="8" eb="10">
      <t>シュトク</t>
    </rPh>
    <rPh sb="13" eb="15">
      <t>シカク</t>
    </rPh>
    <phoneticPr fontId="22"/>
  </si>
  <si>
    <t>取得した資格</t>
    <rPh sb="0" eb="2">
      <t>シュトク</t>
    </rPh>
    <rPh sb="4" eb="6">
      <t>シカク</t>
    </rPh>
    <phoneticPr fontId="22"/>
  </si>
  <si>
    <t>合計　　　　名</t>
    <phoneticPr fontId="22"/>
  </si>
  <si>
    <t>（１）申請時に計画をして、年度内に取得できた資格</t>
    <rPh sb="3" eb="5">
      <t>シンセイ</t>
    </rPh>
    <rPh sb="5" eb="6">
      <t>ジ</t>
    </rPh>
    <rPh sb="7" eb="9">
      <t>ケイカク</t>
    </rPh>
    <rPh sb="13" eb="16">
      <t>ネンドナイ</t>
    </rPh>
    <rPh sb="17" eb="19">
      <t>シュトク</t>
    </rPh>
    <rPh sb="22" eb="24">
      <t>シカク</t>
    </rPh>
    <phoneticPr fontId="22"/>
  </si>
  <si>
    <t>補助対象者一覧と資格取得状況</t>
    <rPh sb="0" eb="5">
      <t>ホジョタイショウシャ</t>
    </rPh>
    <rPh sb="5" eb="7">
      <t>イチラン</t>
    </rPh>
    <rPh sb="8" eb="10">
      <t>シカク</t>
    </rPh>
    <rPh sb="10" eb="12">
      <t>シュトク</t>
    </rPh>
    <rPh sb="12" eb="14">
      <t>ジョウキョウ</t>
    </rPh>
    <phoneticPr fontId="22"/>
  </si>
  <si>
    <t>（別紙６）</t>
    <rPh sb="1" eb="3">
      <t>ベッシ</t>
    </rPh>
    <phoneticPr fontId="22"/>
  </si>
  <si>
    <t>任意の様式です。執行管理ができる表になっていますので、ご自由にご利用ください。他に使用しているものがあれば、この様式を使う必要はありません。</t>
    <rPh sb="0" eb="2">
      <t>ニンイ</t>
    </rPh>
    <rPh sb="3" eb="5">
      <t>ヨウシキ</t>
    </rPh>
    <rPh sb="8" eb="12">
      <t>シッコウカンリ</t>
    </rPh>
    <rPh sb="16" eb="17">
      <t>ヒョウ</t>
    </rPh>
    <rPh sb="28" eb="30">
      <t>ジユウ</t>
    </rPh>
    <rPh sb="32" eb="34">
      <t>リヨウ</t>
    </rPh>
    <rPh sb="39" eb="40">
      <t>ホカ</t>
    </rPh>
    <rPh sb="41" eb="43">
      <t>シヨウ</t>
    </rPh>
    <rPh sb="56" eb="58">
      <t>ヨウシキ</t>
    </rPh>
    <rPh sb="59" eb="60">
      <t>ツカ</t>
    </rPh>
    <rPh sb="61" eb="63">
      <t>ヒツヨウ</t>
    </rPh>
    <phoneticPr fontId="3"/>
  </si>
  <si>
    <t>令和５年度から新たに追加しました。事業計画書の中にあった補助対象者一覧をエクセル表に抜き出し、表記も変更しました。</t>
    <rPh sb="0" eb="2">
      <t>レイワ</t>
    </rPh>
    <rPh sb="3" eb="5">
      <t>ネンド</t>
    </rPh>
    <rPh sb="7" eb="8">
      <t>アラ</t>
    </rPh>
    <rPh sb="10" eb="12">
      <t>ツイカ</t>
    </rPh>
    <rPh sb="17" eb="22">
      <t>ジギョウケイカクショ</t>
    </rPh>
    <rPh sb="23" eb="24">
      <t>ナカ</t>
    </rPh>
    <rPh sb="28" eb="33">
      <t>ホジョタイショウシャ</t>
    </rPh>
    <rPh sb="33" eb="35">
      <t>イチラン</t>
    </rPh>
    <rPh sb="40" eb="41">
      <t>ヒョウ</t>
    </rPh>
    <rPh sb="42" eb="43">
      <t>ヌ</t>
    </rPh>
    <rPh sb="44" eb="45">
      <t>ダ</t>
    </rPh>
    <rPh sb="47" eb="49">
      <t>ヒョウキ</t>
    </rPh>
    <rPh sb="50" eb="52">
      <t>ヘンコウ</t>
    </rPh>
    <phoneticPr fontId="3"/>
  </si>
  <si>
    <t>令和４年度の（別紙４）です。Wordの表を廃止したので、エクセル表を使用してください。</t>
    <rPh sb="0" eb="2">
      <t>レイワ</t>
    </rPh>
    <rPh sb="3" eb="5">
      <t>ネンド</t>
    </rPh>
    <rPh sb="7" eb="9">
      <t>ベッシ</t>
    </rPh>
    <rPh sb="19" eb="20">
      <t>ヒョウ</t>
    </rPh>
    <rPh sb="21" eb="23">
      <t>ハイシ</t>
    </rPh>
    <rPh sb="32" eb="33">
      <t>ヒョウ</t>
    </rPh>
    <rPh sb="34" eb="36">
      <t>シヨウ</t>
    </rPh>
    <phoneticPr fontId="3"/>
  </si>
  <si>
    <t>令和４年度の（別紙６）です。Wordの表を廃止したので、エクセル表を使用してください。</t>
    <rPh sb="0" eb="2">
      <t>レイワ</t>
    </rPh>
    <rPh sb="3" eb="5">
      <t>ネンド</t>
    </rPh>
    <rPh sb="7" eb="9">
      <t>ベッシ</t>
    </rPh>
    <rPh sb="19" eb="20">
      <t>ヒョウ</t>
    </rPh>
    <rPh sb="21" eb="23">
      <t>ハイシ</t>
    </rPh>
    <rPh sb="32" eb="33">
      <t>ヒョウ</t>
    </rPh>
    <rPh sb="34" eb="36">
      <t>シヨウ</t>
    </rPh>
    <phoneticPr fontId="3"/>
  </si>
  <si>
    <t>費目と内容のリストです。項目は修正しないでください。
必要があれば追加していただいて構いません。</t>
    <rPh sb="0" eb="2">
      <t>ヒモク</t>
    </rPh>
    <rPh sb="3" eb="5">
      <t>ナイヨウ</t>
    </rPh>
    <rPh sb="12" eb="14">
      <t>コウモク</t>
    </rPh>
    <rPh sb="15" eb="17">
      <t>シュウセイ</t>
    </rPh>
    <rPh sb="27" eb="29">
      <t>ヒツヨウ</t>
    </rPh>
    <rPh sb="33" eb="35">
      <t>ツイカ</t>
    </rPh>
    <rPh sb="42" eb="43">
      <t>カマ</t>
    </rPh>
    <phoneticPr fontId="3"/>
  </si>
  <si>
    <t>任意の様式です。番号、書籍タイトル、金額の項目があればどんな形でも構いません。書籍購入をされた場合は、必ず領収証と一緒に提出してください。</t>
    <rPh sb="0" eb="2">
      <t>ニンイ</t>
    </rPh>
    <rPh sb="3" eb="5">
      <t>ヨウシキ</t>
    </rPh>
    <rPh sb="8" eb="10">
      <t>バンゴウ</t>
    </rPh>
    <rPh sb="11" eb="13">
      <t>ショセキ</t>
    </rPh>
    <rPh sb="18" eb="20">
      <t>キンガク</t>
    </rPh>
    <rPh sb="21" eb="23">
      <t>コウモク</t>
    </rPh>
    <rPh sb="30" eb="31">
      <t>カタチ</t>
    </rPh>
    <rPh sb="33" eb="34">
      <t>カマ</t>
    </rPh>
    <rPh sb="39" eb="41">
      <t>ショセキ</t>
    </rPh>
    <rPh sb="41" eb="43">
      <t>コウニュウ</t>
    </rPh>
    <rPh sb="47" eb="49">
      <t>バアイ</t>
    </rPh>
    <rPh sb="51" eb="52">
      <t>カナラ</t>
    </rPh>
    <rPh sb="53" eb="56">
      <t>リョウシュウショウ</t>
    </rPh>
    <rPh sb="57" eb="59">
      <t>イッショ</t>
    </rPh>
    <rPh sb="60" eb="62">
      <t>テイシュツ</t>
    </rPh>
    <phoneticPr fontId="3"/>
  </si>
  <si>
    <t>no2（別紙１）補助対象者一覧</t>
    <rPh sb="4" eb="6">
      <t>ベッシ</t>
    </rPh>
    <rPh sb="8" eb="10">
      <t>ホジョ</t>
    </rPh>
    <rPh sb="10" eb="12">
      <t>タイショウ</t>
    </rPh>
    <rPh sb="12" eb="13">
      <t>シャ</t>
    </rPh>
    <rPh sb="13" eb="15">
      <t>イチラン</t>
    </rPh>
    <phoneticPr fontId="3"/>
  </si>
  <si>
    <t>no2（別紙５）支出予定額調書</t>
    <phoneticPr fontId="3"/>
  </si>
  <si>
    <t>no2（別紙６）補助対象者一覧</t>
    <phoneticPr fontId="3"/>
  </si>
  <si>
    <t>no2（別紙８）支出額報告書</t>
    <phoneticPr fontId="3"/>
  </si>
  <si>
    <t>令和５年度から新たに追加しました。事業報告書の中にあった補助対象者一覧や資格取得状況に関する項目をエクセル表に抜き出し、表記も変更しました。</t>
    <rPh sb="0" eb="2">
      <t>レイワ</t>
    </rPh>
    <rPh sb="3" eb="5">
      <t>ネンド</t>
    </rPh>
    <rPh sb="7" eb="8">
      <t>アラ</t>
    </rPh>
    <rPh sb="10" eb="12">
      <t>ツイカ</t>
    </rPh>
    <rPh sb="17" eb="19">
      <t>ジギョウ</t>
    </rPh>
    <rPh sb="19" eb="22">
      <t>ホウコクショ</t>
    </rPh>
    <rPh sb="23" eb="24">
      <t>ナカ</t>
    </rPh>
    <rPh sb="28" eb="33">
      <t>ホジョタイショウシャ</t>
    </rPh>
    <rPh sb="33" eb="35">
      <t>イチラン</t>
    </rPh>
    <rPh sb="36" eb="40">
      <t>シカクシュトク</t>
    </rPh>
    <rPh sb="40" eb="42">
      <t>ジョウキョウ</t>
    </rPh>
    <rPh sb="43" eb="44">
      <t>カン</t>
    </rPh>
    <rPh sb="46" eb="48">
      <t>コウモク</t>
    </rPh>
    <rPh sb="53" eb="54">
      <t>ヒョウ</t>
    </rPh>
    <rPh sb="55" eb="56">
      <t>ヌ</t>
    </rPh>
    <rPh sb="57" eb="58">
      <t>ダ</t>
    </rPh>
    <rPh sb="60" eb="62">
      <t>ヒョウキ</t>
    </rPh>
    <rPh sb="63" eb="65">
      <t>ヘンコウ</t>
    </rPh>
    <phoneticPr fontId="3"/>
  </si>
  <si>
    <r>
      <t>　等の開催経費は補助対象外です。（</t>
    </r>
    <r>
      <rPr>
        <b/>
        <u/>
        <sz val="10"/>
        <color theme="1"/>
        <rFont val="ＭＳ 明朝"/>
        <family val="1"/>
        <charset val="128"/>
      </rPr>
      <t>Q＆A「Q15」</t>
    </r>
    <r>
      <rPr>
        <sz val="10"/>
        <color theme="1"/>
        <rFont val="ＭＳ 明朝"/>
        <family val="1"/>
        <charset val="128"/>
      </rPr>
      <t>参照）</t>
    </r>
    <rPh sb="1" eb="2">
      <t>トウ</t>
    </rPh>
    <rPh sb="3" eb="7">
      <t>カイサイケイヒ</t>
    </rPh>
    <rPh sb="8" eb="13">
      <t>ホジョタイショウガイ</t>
    </rPh>
    <rPh sb="25" eb="27">
      <t>サンショウ</t>
    </rPh>
    <phoneticPr fontId="3"/>
  </si>
  <si>
    <r>
      <t>※謝金の単価等は</t>
    </r>
    <r>
      <rPr>
        <b/>
        <u/>
        <sz val="10"/>
        <color theme="1"/>
        <rFont val="ＭＳ 明朝"/>
        <family val="1"/>
        <charset val="128"/>
      </rPr>
      <t>Q＆A「Q16」</t>
    </r>
    <r>
      <rPr>
        <sz val="10"/>
        <color theme="1"/>
        <rFont val="ＭＳ 明朝"/>
        <family val="1"/>
        <charset val="128"/>
      </rPr>
      <t>をご確認ください。</t>
    </r>
    <rPh sb="1" eb="3">
      <t>シャキン</t>
    </rPh>
    <rPh sb="4" eb="7">
      <t>タンカトウ</t>
    </rPh>
    <rPh sb="18" eb="20">
      <t>カクニン</t>
    </rPh>
    <phoneticPr fontId="3"/>
  </si>
  <si>
    <r>
      <t>　詳細は</t>
    </r>
    <r>
      <rPr>
        <b/>
        <u/>
        <sz val="10"/>
        <color theme="1"/>
        <rFont val="ＭＳ 明朝"/>
        <family val="1"/>
        <charset val="128"/>
      </rPr>
      <t>Q＆A「Q17」</t>
    </r>
    <r>
      <rPr>
        <sz val="10"/>
        <color theme="1"/>
        <rFont val="ＭＳ 明朝"/>
        <family val="1"/>
        <charset val="128"/>
      </rPr>
      <t>をご確認ください。</t>
    </r>
    <rPh sb="1" eb="3">
      <t>ショウサイ</t>
    </rPh>
    <rPh sb="14" eb="16">
      <t>カクニン</t>
    </rPh>
    <phoneticPr fontId="3"/>
  </si>
  <si>
    <r>
      <t>　また申請時に見積書の提出が必須です。</t>
    </r>
    <r>
      <rPr>
        <b/>
        <u/>
        <sz val="10"/>
        <color theme="1"/>
        <rFont val="ＭＳ 明朝"/>
        <family val="1"/>
        <charset val="128"/>
      </rPr>
      <t>（Q＆A「Q18」参照）</t>
    </r>
    <rPh sb="28" eb="30">
      <t>サンショウ</t>
    </rPh>
    <phoneticPr fontId="3"/>
  </si>
  <si>
    <r>
      <t>　ので、実績報告書の添付資料にその旨を記載して報告してください。</t>
    </r>
    <r>
      <rPr>
        <b/>
        <u/>
        <sz val="10"/>
        <color theme="1"/>
        <rFont val="ＭＳ 明朝"/>
        <family val="1"/>
        <charset val="128"/>
      </rPr>
      <t>（Q＆A「Q19」参照）</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</si>
</sst>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合&quot;&quot;計&quot;&quot;額&quot;\ #,##0"/>
    <numFmt numFmtId="177" formatCode="&quot;上&quot;&quot;限&quot;\ #,##0"/>
    <numFmt numFmtId="178" formatCode="[$-411]ge\.m\.d;@"/>
    <numFmt numFmtId="179" formatCode="#,##0&quot;円&quot;"/>
  </numFmts>
  <fonts count="24">
    <font>
      <sz val="11"/>
      <color theme="1"/>
      <name val="ＭＳ Ｐゴシック"/>
      <family val="2"/>
      <charset val="128"/>
      <scheme val="minor"/>
    </font>
    <font>
      <sz val="11"/>
      <color theme="1"/>
      <name val="ＭＳ Ｐゴシック"/>
      <family val="2"/>
      <charset val="128"/>
    </font>
    <font>
      <sz val="10.5"/>
      <color theme="1"/>
      <name val="ＭＳ 明朝"/>
      <family val="1"/>
      <charset val="128"/>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1"/>
      <color theme="1"/>
      <name val="ＭＳ Ｐゴシック"/>
      <family val="3"/>
      <charset val="128"/>
      <scheme val="minor"/>
    </font>
    <font>
      <b/>
      <sz val="10"/>
      <color rgb="FFFF0000"/>
      <name val="ＭＳ Ｐゴシック"/>
      <family val="3"/>
      <charset val="128"/>
      <scheme val="minor"/>
    </font>
    <font>
      <u/>
      <sz val="11"/>
      <color theme="1"/>
      <name val="ＭＳ 明朝"/>
      <family val="1"/>
      <charset val="128"/>
    </font>
    <font>
      <sz val="9"/>
      <color theme="1"/>
      <name val="ＭＳ 明朝"/>
      <family val="1"/>
      <charset val="128"/>
    </font>
    <font>
      <sz val="10"/>
      <color theme="1"/>
      <name val="ＭＳ 明朝"/>
      <family val="1"/>
      <charset val="128"/>
    </font>
    <font>
      <b/>
      <sz val="9"/>
      <color indexed="81"/>
      <name val="MS P ゴシック"/>
      <family val="3"/>
      <charset val="128"/>
    </font>
    <font>
      <b/>
      <sz val="10"/>
      <color rgb="FFFF0000"/>
      <name val="ＭＳ 明朝"/>
      <family val="1"/>
      <charset val="128"/>
    </font>
    <font>
      <b/>
      <sz val="10.5"/>
      <color theme="1"/>
      <name val="ＭＳ 明朝"/>
      <family val="1"/>
      <charset val="128"/>
    </font>
    <font>
      <b/>
      <u/>
      <sz val="10"/>
      <color theme="1"/>
      <name val="ＭＳ 明朝"/>
      <family val="1"/>
      <charset val="128"/>
    </font>
    <font>
      <b/>
      <sz val="11"/>
      <color theme="1"/>
      <name val="ＭＳ 明朝"/>
      <family val="1"/>
      <charset val="128"/>
    </font>
    <font>
      <sz val="8"/>
      <color theme="1"/>
      <name val="ＭＳ 明朝"/>
      <family val="1"/>
      <charset val="128"/>
    </font>
    <font>
      <sz val="10.5"/>
      <color theme="1"/>
      <name val="ＭＳ Ｐ明朝"/>
      <family val="1"/>
      <charset val="128"/>
    </font>
    <font>
      <sz val="6"/>
      <name val="ＭＳ Ｐゴシック"/>
      <family val="2"/>
      <charset val="128"/>
    </font>
    <font>
      <sz val="9"/>
      <color theme="1"/>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9"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style="double">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1" fillId="0" borderId="0">
      <alignment vertical="center"/>
    </xf>
  </cellStyleXfs>
  <cellXfs count="176">
    <xf numFmtId="0" fontId="0" fillId="0" borderId="0" xfId="0">
      <alignment vertical="center"/>
    </xf>
    <xf numFmtId="0" fontId="2" fillId="0" borderId="0" xfId="0" applyFont="1" applyAlignment="1">
      <alignment horizontal="justify" vertical="center"/>
    </xf>
    <xf numFmtId="0" fontId="4" fillId="0" borderId="0" xfId="0" applyFont="1" applyAlignment="1">
      <alignment horizontal="right" vertical="center"/>
    </xf>
    <xf numFmtId="0" fontId="2" fillId="0" borderId="5" xfId="0" applyFont="1" applyBorder="1" applyAlignment="1">
      <alignment horizontal="center" vertical="center" wrapText="1"/>
    </xf>
    <xf numFmtId="0" fontId="4" fillId="0" borderId="0" xfId="0" applyFont="1">
      <alignment vertical="center"/>
    </xf>
    <xf numFmtId="0" fontId="4" fillId="0" borderId="1" xfId="0" applyFont="1" applyBorder="1" applyAlignment="1">
      <alignment horizontal="center" vertical="center"/>
    </xf>
    <xf numFmtId="0" fontId="4" fillId="2" borderId="4" xfId="0" applyFont="1" applyFill="1" applyBorder="1" applyAlignment="1">
      <alignment horizontal="right" vertical="center"/>
    </xf>
    <xf numFmtId="0" fontId="6" fillId="2" borderId="0" xfId="0" applyFont="1" applyFill="1">
      <alignment vertical="center"/>
    </xf>
    <xf numFmtId="178" fontId="7" fillId="2" borderId="0" xfId="0" applyNumberFormat="1" applyFont="1" applyFill="1">
      <alignment vertical="center"/>
    </xf>
    <xf numFmtId="38" fontId="7" fillId="2" borderId="0" xfId="1" applyFont="1" applyFill="1">
      <alignment vertical="center"/>
    </xf>
    <xf numFmtId="0" fontId="7" fillId="0" borderId="0" xfId="0" applyFont="1">
      <alignment vertical="center"/>
    </xf>
    <xf numFmtId="178" fontId="7" fillId="0" borderId="0" xfId="0" applyNumberFormat="1" applyFont="1">
      <alignment vertical="center"/>
    </xf>
    <xf numFmtId="38" fontId="8" fillId="0" borderId="0" xfId="1" applyFont="1">
      <alignment vertical="center"/>
    </xf>
    <xf numFmtId="0" fontId="7" fillId="3" borderId="1" xfId="0" applyFont="1" applyFill="1" applyBorder="1">
      <alignment vertical="center"/>
    </xf>
    <xf numFmtId="178" fontId="7" fillId="3" borderId="1" xfId="0" applyNumberFormat="1" applyFont="1" applyFill="1" applyBorder="1">
      <alignment vertical="center"/>
    </xf>
    <xf numFmtId="38" fontId="7" fillId="3" borderId="1" xfId="1" applyFont="1" applyFill="1" applyBorder="1">
      <alignment vertical="center"/>
    </xf>
    <xf numFmtId="0" fontId="7" fillId="0" borderId="1" xfId="0" applyFont="1" applyBorder="1">
      <alignment vertical="center"/>
    </xf>
    <xf numFmtId="178" fontId="7" fillId="0" borderId="1" xfId="0" applyNumberFormat="1" applyFont="1" applyBorder="1">
      <alignment vertical="center"/>
    </xf>
    <xf numFmtId="38" fontId="7" fillId="0" borderId="1" xfId="1" applyFont="1" applyBorder="1">
      <alignment vertical="center"/>
    </xf>
    <xf numFmtId="38" fontId="7" fillId="0" borderId="0" xfId="1" applyFont="1">
      <alignment vertical="center"/>
    </xf>
    <xf numFmtId="0" fontId="9" fillId="0" borderId="0" xfId="0" applyFont="1" applyAlignment="1">
      <alignment vertical="top"/>
    </xf>
    <xf numFmtId="0" fontId="0" fillId="3" borderId="1" xfId="0" applyFill="1" applyBorder="1" applyAlignment="1">
      <alignment horizontal="center" vertical="center"/>
    </xf>
    <xf numFmtId="0" fontId="0" fillId="0" borderId="1" xfId="0" applyBorder="1">
      <alignment vertical="center"/>
    </xf>
    <xf numFmtId="38" fontId="0" fillId="0" borderId="1" xfId="1" applyFont="1" applyBorder="1">
      <alignment vertical="center"/>
    </xf>
    <xf numFmtId="0" fontId="0" fillId="0" borderId="11" xfId="0" applyBorder="1">
      <alignment vertical="center"/>
    </xf>
    <xf numFmtId="38" fontId="0" fillId="0" borderId="11" xfId="1" applyFont="1" applyBorder="1">
      <alignment vertical="center"/>
    </xf>
    <xf numFmtId="0" fontId="0" fillId="0" borderId="17" xfId="0" applyBorder="1">
      <alignment vertical="center"/>
    </xf>
    <xf numFmtId="0" fontId="10" fillId="0" borderId="17" xfId="0" applyFont="1" applyBorder="1" applyAlignment="1">
      <alignment horizontal="right" vertical="center"/>
    </xf>
    <xf numFmtId="38" fontId="10" fillId="0" borderId="17" xfId="1" applyFont="1" applyBorder="1">
      <alignment vertical="center"/>
    </xf>
    <xf numFmtId="0" fontId="7" fillId="4" borderId="1" xfId="0" applyFont="1" applyFill="1" applyBorder="1">
      <alignment vertical="center"/>
    </xf>
    <xf numFmtId="38" fontId="4" fillId="0" borderId="7" xfId="1" applyFont="1" applyBorder="1">
      <alignment vertical="center"/>
    </xf>
    <xf numFmtId="38" fontId="4" fillId="0" borderId="8" xfId="1" applyFont="1" applyBorder="1">
      <alignment vertical="center"/>
    </xf>
    <xf numFmtId="38" fontId="4" fillId="2" borderId="9" xfId="1" applyFont="1" applyFill="1" applyBorder="1">
      <alignment vertical="center"/>
    </xf>
    <xf numFmtId="0" fontId="7" fillId="0" borderId="0" xfId="0" applyFont="1" applyAlignment="1">
      <alignment vertical="center" wrapText="1"/>
    </xf>
    <xf numFmtId="0" fontId="7" fillId="2" borderId="0" xfId="0" applyFont="1" applyFill="1">
      <alignment vertical="center"/>
    </xf>
    <xf numFmtId="0" fontId="11" fillId="0" borderId="0" xfId="0" applyFont="1">
      <alignment vertical="center"/>
    </xf>
    <xf numFmtId="0" fontId="7" fillId="0" borderId="14" xfId="0" applyFont="1" applyBorder="1">
      <alignment vertical="center"/>
    </xf>
    <xf numFmtId="38" fontId="4" fillId="2" borderId="7" xfId="1" applyFont="1" applyFill="1" applyBorder="1">
      <alignment vertical="center"/>
    </xf>
    <xf numFmtId="0" fontId="14" fillId="0" borderId="0" xfId="0" applyFont="1">
      <alignment vertical="center"/>
    </xf>
    <xf numFmtId="38" fontId="14" fillId="0" borderId="0" xfId="1" applyFont="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6" fillId="0" borderId="0" xfId="0" applyFont="1">
      <alignment vertical="center"/>
    </xf>
    <xf numFmtId="0" fontId="6" fillId="0" borderId="1" xfId="0" applyFont="1" applyBorder="1">
      <alignment vertical="center"/>
    </xf>
    <xf numFmtId="0" fontId="8" fillId="0" borderId="1" xfId="0" applyFont="1" applyBorder="1">
      <alignment vertical="center"/>
    </xf>
    <xf numFmtId="0" fontId="6" fillId="0" borderId="1" xfId="0" applyFont="1" applyBorder="1" applyAlignment="1">
      <alignment vertical="center" wrapText="1"/>
    </xf>
    <xf numFmtId="0" fontId="14" fillId="2" borderId="0" xfId="0" applyFont="1" applyFill="1">
      <alignment vertical="center"/>
    </xf>
    <xf numFmtId="0" fontId="14" fillId="0" borderId="11" xfId="0" applyFont="1" applyBorder="1">
      <alignment vertical="center"/>
    </xf>
    <xf numFmtId="0" fontId="14" fillId="0" borderId="12" xfId="0" applyFont="1" applyBorder="1">
      <alignment vertical="center"/>
    </xf>
    <xf numFmtId="0" fontId="14" fillId="0" borderId="13" xfId="0" applyFont="1" applyBorder="1">
      <alignment vertical="center"/>
    </xf>
    <xf numFmtId="0" fontId="16" fillId="0" borderId="0" xfId="0" applyFont="1">
      <alignment vertical="center"/>
    </xf>
    <xf numFmtId="0" fontId="14" fillId="0" borderId="20" xfId="0" applyFont="1" applyBorder="1">
      <alignment vertical="center"/>
    </xf>
    <xf numFmtId="0" fontId="2" fillId="0" borderId="27" xfId="0" applyFont="1" applyBorder="1" applyAlignment="1">
      <alignment horizontal="center" vertical="center" wrapText="1"/>
    </xf>
    <xf numFmtId="0" fontId="2" fillId="0" borderId="29" xfId="0" applyFont="1" applyBorder="1">
      <alignment vertical="center"/>
    </xf>
    <xf numFmtId="0" fontId="2" fillId="0" borderId="30" xfId="0" applyFont="1" applyBorder="1">
      <alignment vertical="center"/>
    </xf>
    <xf numFmtId="0" fontId="2" fillId="0" borderId="28" xfId="0" applyFont="1" applyBorder="1">
      <alignment vertical="center"/>
    </xf>
    <xf numFmtId="0" fontId="2" fillId="0" borderId="30" xfId="0" applyFont="1" applyBorder="1" applyAlignment="1">
      <alignment horizontal="justify" vertical="center"/>
    </xf>
    <xf numFmtId="0" fontId="2" fillId="0" borderId="28" xfId="0" applyFont="1" applyBorder="1" applyAlignment="1">
      <alignment vertical="center" shrinkToFit="1"/>
    </xf>
    <xf numFmtId="176" fontId="4" fillId="2" borderId="29" xfId="0" applyNumberFormat="1" applyFont="1" applyFill="1" applyBorder="1">
      <alignment vertical="center"/>
    </xf>
    <xf numFmtId="177" fontId="2" fillId="2" borderId="29" xfId="1" applyNumberFormat="1" applyFont="1" applyFill="1" applyBorder="1" applyAlignment="1">
      <alignment horizontal="right" vertical="center"/>
    </xf>
    <xf numFmtId="0" fontId="2" fillId="0" borderId="29" xfId="0" applyFont="1" applyBorder="1" applyAlignment="1">
      <alignment vertical="center" wrapText="1"/>
    </xf>
    <xf numFmtId="0" fontId="2" fillId="0" borderId="30" xfId="0" applyFont="1" applyBorder="1" applyAlignment="1">
      <alignment vertical="center" wrapText="1"/>
    </xf>
    <xf numFmtId="0" fontId="4" fillId="0" borderId="28" xfId="0" applyFont="1" applyBorder="1" applyAlignment="1">
      <alignment vertical="center" shrinkToFit="1"/>
    </xf>
    <xf numFmtId="177" fontId="2" fillId="2" borderId="30" xfId="1" applyNumberFormat="1" applyFont="1" applyFill="1" applyBorder="1" applyAlignment="1">
      <alignment horizontal="right" vertical="center"/>
    </xf>
    <xf numFmtId="0" fontId="2" fillId="0" borderId="31" xfId="0" applyFont="1" applyBorder="1">
      <alignment vertical="center"/>
    </xf>
    <xf numFmtId="0" fontId="17" fillId="0" borderId="18" xfId="0" applyFont="1" applyBorder="1" applyAlignment="1">
      <alignment horizontal="left" vertical="center"/>
    </xf>
    <xf numFmtId="0" fontId="17" fillId="0" borderId="19" xfId="0" applyFont="1" applyBorder="1" applyAlignment="1">
      <alignment horizontal="left" vertical="center"/>
    </xf>
    <xf numFmtId="9" fontId="14" fillId="0" borderId="21" xfId="0" applyNumberFormat="1" applyFont="1" applyBorder="1" applyAlignment="1">
      <alignment horizontal="center" vertical="center"/>
    </xf>
    <xf numFmtId="0" fontId="14" fillId="2" borderId="21" xfId="0" applyFont="1" applyFill="1" applyBorder="1">
      <alignment vertical="center"/>
    </xf>
    <xf numFmtId="0" fontId="14" fillId="0" borderId="22" xfId="0" applyFont="1" applyBorder="1">
      <alignment vertical="center"/>
    </xf>
    <xf numFmtId="0" fontId="14" fillId="0" borderId="32" xfId="0" applyFont="1" applyBorder="1">
      <alignment vertical="center"/>
    </xf>
    <xf numFmtId="0" fontId="7" fillId="5" borderId="14" xfId="0" applyFont="1" applyFill="1" applyBorder="1" applyAlignment="1">
      <alignment vertical="center" wrapText="1"/>
    </xf>
    <xf numFmtId="0" fontId="7" fillId="5" borderId="1" xfId="0" applyFont="1" applyFill="1" applyBorder="1" applyAlignment="1">
      <alignment vertical="center" wrapText="1"/>
    </xf>
    <xf numFmtId="0" fontId="8" fillId="5" borderId="1"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justify" vertical="center"/>
    </xf>
    <xf numFmtId="0" fontId="2" fillId="0" borderId="11" xfId="0" applyFont="1" applyBorder="1" applyAlignment="1">
      <alignment vertical="center" shrinkToFit="1"/>
    </xf>
    <xf numFmtId="176" fontId="4" fillId="2" borderId="12" xfId="0" applyNumberFormat="1" applyFont="1" applyFill="1" applyBorder="1">
      <alignment vertical="center"/>
    </xf>
    <xf numFmtId="177" fontId="2" fillId="2" borderId="12" xfId="1" applyNumberFormat="1" applyFont="1" applyFill="1" applyBorder="1" applyAlignment="1">
      <alignment horizontal="right" vertical="center"/>
    </xf>
    <xf numFmtId="0" fontId="2" fillId="0" borderId="12" xfId="0" applyFont="1" applyBorder="1" applyAlignment="1">
      <alignment vertical="center" wrapText="1"/>
    </xf>
    <xf numFmtId="0" fontId="2" fillId="0" borderId="13" xfId="0" applyFont="1" applyBorder="1" applyAlignment="1">
      <alignment vertical="center" wrapText="1"/>
    </xf>
    <xf numFmtId="0" fontId="4" fillId="0" borderId="11" xfId="0" applyFont="1" applyBorder="1" applyAlignment="1">
      <alignment vertical="center" shrinkToFit="1"/>
    </xf>
    <xf numFmtId="177" fontId="2" fillId="2" borderId="13" xfId="1" applyNumberFormat="1" applyFont="1" applyFill="1" applyBorder="1" applyAlignment="1">
      <alignment horizontal="right" vertical="center"/>
    </xf>
    <xf numFmtId="0" fontId="2" fillId="0" borderId="1" xfId="0" applyFont="1" applyBorder="1">
      <alignment vertical="center"/>
    </xf>
    <xf numFmtId="0" fontId="4" fillId="0" borderId="26" xfId="0" applyFont="1" applyBorder="1">
      <alignment vertical="center"/>
    </xf>
    <xf numFmtId="0" fontId="14" fillId="0" borderId="34"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2" borderId="4" xfId="0" applyFont="1" applyFill="1" applyBorder="1" applyAlignment="1">
      <alignment horizontal="right" vertical="center"/>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3" xfId="0" applyFont="1" applyBorder="1" applyAlignment="1">
      <alignment horizontal="right" vertical="center"/>
    </xf>
    <xf numFmtId="0" fontId="2" fillId="0" borderId="16" xfId="0" applyFont="1" applyBorder="1" applyAlignment="1">
      <alignment horizontal="center" vertical="center" wrapText="1"/>
    </xf>
    <xf numFmtId="0" fontId="2" fillId="0" borderId="18" xfId="0" applyFont="1" applyBorder="1" applyAlignment="1">
      <alignment vertical="center" shrinkToFit="1"/>
    </xf>
    <xf numFmtId="0" fontId="2" fillId="0" borderId="19" xfId="0" applyFont="1" applyBorder="1" applyAlignment="1">
      <alignment vertical="center" shrinkToFit="1"/>
    </xf>
    <xf numFmtId="179" fontId="2" fillId="0" borderId="19" xfId="0" applyNumberFormat="1" applyFont="1" applyBorder="1" applyAlignment="1">
      <alignment vertical="center" shrinkToFit="1"/>
    </xf>
    <xf numFmtId="0" fontId="17" fillId="0" borderId="6" xfId="0" applyFont="1" applyBorder="1" applyAlignment="1">
      <alignment horizontal="center" vertical="center"/>
    </xf>
    <xf numFmtId="0" fontId="19" fillId="0" borderId="6" xfId="0" applyFont="1" applyBorder="1">
      <alignment vertical="center"/>
    </xf>
    <xf numFmtId="38" fontId="19" fillId="2" borderId="10" xfId="1" applyFont="1" applyFill="1" applyBorder="1">
      <alignment vertical="center"/>
    </xf>
    <xf numFmtId="0" fontId="21" fillId="0" borderId="0" xfId="2" applyFont="1">
      <alignment vertical="center"/>
    </xf>
    <xf numFmtId="0" fontId="21" fillId="0" borderId="0" xfId="2" applyFont="1" applyAlignment="1">
      <alignment horizontal="center" vertical="center"/>
    </xf>
    <xf numFmtId="0" fontId="21" fillId="0" borderId="0" xfId="2" applyFont="1" applyAlignment="1">
      <alignment vertical="center" wrapText="1"/>
    </xf>
    <xf numFmtId="0" fontId="21" fillId="0" borderId="1" xfId="2" applyFont="1" applyBorder="1">
      <alignment vertical="center"/>
    </xf>
    <xf numFmtId="178" fontId="21" fillId="0" borderId="1" xfId="2" applyNumberFormat="1" applyFont="1" applyBorder="1" applyAlignment="1">
      <alignment horizontal="center" vertical="center"/>
    </xf>
    <xf numFmtId="0" fontId="21" fillId="0" borderId="1" xfId="2" applyFont="1" applyBorder="1" applyAlignment="1">
      <alignment horizontal="center" vertical="center"/>
    </xf>
    <xf numFmtId="0" fontId="21" fillId="0" borderId="1" xfId="2" applyFont="1" applyBorder="1" applyAlignment="1">
      <alignment horizontal="center" vertical="center" wrapText="1"/>
    </xf>
    <xf numFmtId="0" fontId="21" fillId="0" borderId="15" xfId="2" applyFont="1" applyBorder="1">
      <alignment vertical="center"/>
    </xf>
    <xf numFmtId="0" fontId="21" fillId="0" borderId="35" xfId="2" applyFont="1" applyBorder="1">
      <alignment vertical="center"/>
    </xf>
    <xf numFmtId="178" fontId="21" fillId="0" borderId="14" xfId="2" applyNumberFormat="1" applyFont="1" applyBorder="1" applyAlignment="1">
      <alignment horizontal="center" vertical="center"/>
    </xf>
    <xf numFmtId="0" fontId="21" fillId="0" borderId="36" xfId="2" applyFont="1" applyBorder="1">
      <alignment vertical="center"/>
    </xf>
    <xf numFmtId="0" fontId="21" fillId="0" borderId="37" xfId="2" applyFont="1" applyBorder="1" applyAlignment="1">
      <alignment horizontal="center" vertical="center" wrapText="1"/>
    </xf>
    <xf numFmtId="0" fontId="21" fillId="0" borderId="14" xfId="2" applyFont="1" applyBorder="1" applyAlignment="1">
      <alignment horizontal="center" vertical="center" wrapText="1"/>
    </xf>
    <xf numFmtId="0" fontId="21" fillId="0" borderId="0" xfId="2" applyFont="1" applyAlignment="1">
      <alignment horizontal="left" vertical="center"/>
    </xf>
    <xf numFmtId="0" fontId="21" fillId="0" borderId="36" xfId="2" applyFont="1" applyBorder="1" applyAlignment="1">
      <alignment horizontal="center" vertical="center" wrapText="1"/>
    </xf>
    <xf numFmtId="38" fontId="10" fillId="2" borderId="17" xfId="1" applyFont="1" applyFill="1" applyBorder="1">
      <alignment vertical="center"/>
    </xf>
    <xf numFmtId="0" fontId="21" fillId="0" borderId="0" xfId="2" applyFont="1" applyAlignment="1">
      <alignment horizontal="center" vertical="center"/>
    </xf>
    <xf numFmtId="0" fontId="21" fillId="0" borderId="1" xfId="2" applyFont="1" applyBorder="1" applyAlignment="1">
      <alignment horizontal="center" vertical="center" wrapText="1"/>
    </xf>
    <xf numFmtId="0" fontId="21" fillId="0" borderId="0" xfId="2" applyFont="1" applyAlignment="1">
      <alignment vertical="center" wrapText="1"/>
    </xf>
    <xf numFmtId="0" fontId="21" fillId="0" borderId="11" xfId="2" applyFont="1" applyBorder="1" applyAlignment="1">
      <alignment horizontal="center" vertical="center"/>
    </xf>
    <xf numFmtId="0" fontId="21" fillId="0" borderId="13" xfId="2" applyFont="1" applyBorder="1" applyAlignment="1">
      <alignment horizontal="center" vertical="center"/>
    </xf>
    <xf numFmtId="0" fontId="21" fillId="0" borderId="1" xfId="2" applyFont="1" applyBorder="1" applyAlignment="1">
      <alignment horizontal="center" vertical="center"/>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17" fillId="0" borderId="0" xfId="0" applyFont="1" applyAlignment="1">
      <alignment horizontal="center"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21" fillId="0" borderId="0" xfId="2" applyFont="1">
      <alignment vertical="center"/>
    </xf>
    <xf numFmtId="0" fontId="21" fillId="0" borderId="14" xfId="2" applyFont="1" applyBorder="1" applyAlignment="1">
      <alignment horizontal="center" vertical="center"/>
    </xf>
    <xf numFmtId="0" fontId="21" fillId="0" borderId="15" xfId="2" applyFont="1" applyBorder="1" applyAlignment="1">
      <alignment horizontal="center" vertical="center"/>
    </xf>
    <xf numFmtId="0" fontId="21" fillId="0" borderId="25" xfId="2" applyFont="1" applyBorder="1" applyAlignment="1">
      <alignment horizontal="center" vertical="center"/>
    </xf>
    <xf numFmtId="0" fontId="21" fillId="0" borderId="26" xfId="2" applyFont="1" applyBorder="1" applyAlignment="1">
      <alignment horizontal="center" vertical="center"/>
    </xf>
    <xf numFmtId="0" fontId="21" fillId="0" borderId="38" xfId="2" applyFont="1" applyBorder="1" applyAlignment="1">
      <alignment horizontal="center" vertical="center"/>
    </xf>
    <xf numFmtId="0" fontId="21" fillId="0" borderId="14" xfId="2" applyFont="1" applyBorder="1" applyAlignment="1">
      <alignment horizontal="center" vertical="center" wrapText="1"/>
    </xf>
    <xf numFmtId="0" fontId="21" fillId="0" borderId="15" xfId="2" applyFont="1" applyBorder="1" applyAlignment="1">
      <alignment horizontal="center" vertical="center" wrapText="1"/>
    </xf>
    <xf numFmtId="0" fontId="4" fillId="0" borderId="0" xfId="0" applyFont="1">
      <alignment vertical="center"/>
    </xf>
    <xf numFmtId="0" fontId="14" fillId="0" borderId="32" xfId="0" applyFont="1" applyBorder="1">
      <alignment vertical="center"/>
    </xf>
    <xf numFmtId="0" fontId="14" fillId="0" borderId="0" xfId="0" applyFont="1">
      <alignment vertical="center"/>
    </xf>
    <xf numFmtId="0" fontId="14" fillId="0" borderId="20" xfId="0" applyFont="1" applyBorder="1">
      <alignment vertical="center"/>
    </xf>
    <xf numFmtId="0" fontId="14" fillId="0" borderId="34" xfId="0" applyFont="1" applyBorder="1">
      <alignment vertical="center"/>
    </xf>
    <xf numFmtId="0" fontId="14" fillId="0" borderId="24" xfId="0" applyFont="1" applyBorder="1">
      <alignment vertical="center"/>
    </xf>
    <xf numFmtId="0" fontId="14" fillId="0" borderId="26" xfId="0" applyFont="1" applyBorder="1">
      <alignment vertical="center"/>
    </xf>
    <xf numFmtId="0" fontId="14" fillId="0" borderId="33" xfId="0" applyFont="1" applyBorder="1">
      <alignment vertical="center"/>
    </xf>
    <xf numFmtId="0" fontId="14" fillId="0" borderId="23" xfId="0" applyFont="1" applyBorder="1">
      <alignment vertical="center"/>
    </xf>
    <xf numFmtId="0" fontId="14" fillId="0" borderId="25" xfId="0" applyFont="1" applyBorder="1">
      <alignment vertical="center"/>
    </xf>
    <xf numFmtId="0" fontId="16" fillId="0" borderId="32" xfId="0" applyFont="1" applyBorder="1">
      <alignment vertical="center"/>
    </xf>
    <xf numFmtId="0" fontId="16" fillId="0" borderId="0" xfId="0" applyFont="1">
      <alignment vertical="center"/>
    </xf>
    <xf numFmtId="0" fontId="16" fillId="0" borderId="20" xfId="0" applyFont="1" applyBorder="1">
      <alignment vertical="center"/>
    </xf>
    <xf numFmtId="179" fontId="16" fillId="0" borderId="1" xfId="0" applyNumberFormat="1" applyFont="1" applyBorder="1" applyAlignment="1">
      <alignment horizontal="center" vertical="center"/>
    </xf>
    <xf numFmtId="0" fontId="16" fillId="0" borderId="1" xfId="0" applyFont="1" applyBorder="1">
      <alignment vertical="center"/>
    </xf>
    <xf numFmtId="0" fontId="14" fillId="2" borderId="0" xfId="0" applyFont="1" applyFill="1">
      <alignment vertical="center"/>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32" xfId="0" applyFont="1" applyBorder="1">
      <alignment vertical="center"/>
    </xf>
    <xf numFmtId="0" fontId="2" fillId="0" borderId="0" xfId="0" applyFont="1">
      <alignment vertical="center"/>
    </xf>
    <xf numFmtId="0" fontId="2" fillId="0" borderId="20" xfId="0" applyFont="1" applyBorder="1">
      <alignment vertical="center"/>
    </xf>
    <xf numFmtId="0" fontId="4" fillId="0" borderId="32" xfId="0" applyFont="1" applyBorder="1">
      <alignment vertical="center"/>
    </xf>
    <xf numFmtId="0" fontId="4" fillId="0" borderId="20" xfId="0" applyFont="1" applyBorder="1">
      <alignment vertical="center"/>
    </xf>
    <xf numFmtId="0" fontId="4" fillId="0" borderId="34" xfId="0" applyFont="1" applyBorder="1">
      <alignment vertical="center"/>
    </xf>
    <xf numFmtId="0" fontId="4" fillId="0" borderId="24" xfId="0" applyFont="1" applyBorder="1">
      <alignment vertical="center"/>
    </xf>
    <xf numFmtId="0" fontId="4" fillId="0" borderId="26" xfId="0" applyFont="1" applyBorder="1">
      <alignment vertical="center"/>
    </xf>
    <xf numFmtId="0" fontId="7" fillId="0" borderId="1" xfId="0" applyFont="1" applyBorder="1" applyAlignment="1">
      <alignment horizontal="center" vertical="center"/>
    </xf>
    <xf numFmtId="0" fontId="23" fillId="0" borderId="37" xfId="2" applyFont="1" applyBorder="1" applyAlignment="1">
      <alignment horizontal="center" vertical="center"/>
    </xf>
  </cellXfs>
  <cellStyles count="3">
    <cellStyle name="桁区切り" xfId="1" builtinId="6"/>
    <cellStyle name="標準" xfId="0" builtinId="0"/>
    <cellStyle name="標準 2" xfId="2" xr:uid="{41C0C972-36E6-48B9-9CAA-9E06D3E1A97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99BF6-CCC2-42D2-A239-1AC427642474}">
  <sheetPr>
    <tabColor rgb="FFFF0000"/>
  </sheetPr>
  <dimension ref="A2:B9"/>
  <sheetViews>
    <sheetView workbookViewId="0">
      <selection activeCell="A6" sqref="A6"/>
    </sheetView>
  </sheetViews>
  <sheetFormatPr defaultColWidth="9" defaultRowHeight="12"/>
  <cols>
    <col min="1" max="1" width="35.77734375" style="43" customWidth="1"/>
    <col min="2" max="2" width="52.33203125" style="43" customWidth="1"/>
    <col min="3" max="16384" width="9" style="43"/>
  </cols>
  <sheetData>
    <row r="2" spans="1:2">
      <c r="A2" s="44" t="s">
        <v>75</v>
      </c>
      <c r="B2" s="44" t="s">
        <v>79</v>
      </c>
    </row>
    <row r="3" spans="1:2" ht="50.1" customHeight="1">
      <c r="A3" s="45" t="s">
        <v>160</v>
      </c>
      <c r="B3" s="46" t="s">
        <v>155</v>
      </c>
    </row>
    <row r="4" spans="1:2" ht="50.1" customHeight="1">
      <c r="A4" s="45" t="s">
        <v>161</v>
      </c>
      <c r="B4" s="46" t="s">
        <v>156</v>
      </c>
    </row>
    <row r="5" spans="1:2" ht="50.1" customHeight="1">
      <c r="A5" s="45" t="s">
        <v>162</v>
      </c>
      <c r="B5" s="46" t="s">
        <v>164</v>
      </c>
    </row>
    <row r="6" spans="1:2" ht="50.1" customHeight="1">
      <c r="A6" s="45" t="s">
        <v>163</v>
      </c>
      <c r="B6" s="46" t="s">
        <v>157</v>
      </c>
    </row>
    <row r="7" spans="1:2" ht="50.1" customHeight="1">
      <c r="A7" s="45" t="s">
        <v>76</v>
      </c>
      <c r="B7" s="46" t="s">
        <v>154</v>
      </c>
    </row>
    <row r="8" spans="1:2" ht="50.1" customHeight="1">
      <c r="A8" s="45" t="s">
        <v>77</v>
      </c>
      <c r="B8" s="46" t="s">
        <v>159</v>
      </c>
    </row>
    <row r="9" spans="1:2" ht="50.1" customHeight="1">
      <c r="A9" s="45" t="s">
        <v>78</v>
      </c>
      <c r="B9" s="46" t="s">
        <v>158</v>
      </c>
    </row>
  </sheetData>
  <phoneticPr fontId="3"/>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967D7-AF51-401B-8C6C-C4BCF9D5B23B}">
  <dimension ref="A1:H22"/>
  <sheetViews>
    <sheetView zoomScaleNormal="100" workbookViewId="0">
      <selection activeCell="D7" sqref="D7"/>
    </sheetView>
  </sheetViews>
  <sheetFormatPr defaultColWidth="9" defaultRowHeight="13.2"/>
  <cols>
    <col min="1" max="1" width="3.6640625" style="100" customWidth="1"/>
    <col min="2" max="2" width="12.109375" style="100" customWidth="1"/>
    <col min="3" max="3" width="14.77734375" style="100" customWidth="1"/>
    <col min="4" max="4" width="6.77734375" style="100" customWidth="1"/>
    <col min="5" max="5" width="17.6640625" style="101" customWidth="1"/>
    <col min="6" max="6" width="12" style="101" customWidth="1"/>
    <col min="7" max="7" width="10.21875" style="101" customWidth="1"/>
    <col min="8" max="8" width="11.33203125" style="100" customWidth="1"/>
    <col min="9" max="16384" width="9" style="100"/>
  </cols>
  <sheetData>
    <row r="1" spans="1:8" ht="20.100000000000001" customHeight="1">
      <c r="A1" s="100" t="s">
        <v>143</v>
      </c>
    </row>
    <row r="2" spans="1:8" ht="20.100000000000001" customHeight="1"/>
    <row r="3" spans="1:8" ht="20.100000000000001" customHeight="1">
      <c r="A3" s="116" t="s">
        <v>142</v>
      </c>
      <c r="B3" s="116"/>
      <c r="C3" s="116"/>
      <c r="D3" s="116"/>
      <c r="E3" s="116"/>
      <c r="F3" s="116"/>
      <c r="G3" s="116"/>
      <c r="H3" s="116"/>
    </row>
    <row r="4" spans="1:8" ht="20.100000000000001" customHeight="1">
      <c r="A4" s="100" t="s">
        <v>141</v>
      </c>
    </row>
    <row r="5" spans="1:8" ht="18" customHeight="1">
      <c r="A5" s="117" t="s">
        <v>140</v>
      </c>
      <c r="B5" s="117" t="s" ph="1">
        <v>139</v>
      </c>
      <c r="C5" s="117" t="s">
        <v>138</v>
      </c>
      <c r="D5" s="117" t="s">
        <v>137</v>
      </c>
      <c r="E5" s="121" t="s">
        <v>136</v>
      </c>
      <c r="F5" s="121"/>
      <c r="G5" s="121"/>
      <c r="H5" s="119" t="s">
        <v>135</v>
      </c>
    </row>
    <row r="6" spans="1:8" s="102" customFormat="1" ht="34.5" customHeight="1">
      <c r="A6" s="117"/>
      <c r="B6" s="117" ph="1"/>
      <c r="C6" s="117"/>
      <c r="D6" s="117"/>
      <c r="E6" s="106" t="s">
        <v>134</v>
      </c>
      <c r="F6" s="106" t="s">
        <v>133</v>
      </c>
      <c r="G6" s="106" t="s">
        <v>132</v>
      </c>
      <c r="H6" s="120"/>
    </row>
    <row r="7" spans="1:8" ht="20.100000000000001" customHeight="1">
      <c r="A7" s="103">
        <v>1</v>
      </c>
      <c r="B7" s="103"/>
      <c r="C7" s="103"/>
      <c r="D7" s="103"/>
      <c r="E7" s="105"/>
      <c r="F7" s="105"/>
      <c r="G7" s="104"/>
      <c r="H7" s="103"/>
    </row>
    <row r="8" spans="1:8" ht="20.100000000000001" customHeight="1">
      <c r="A8" s="103">
        <v>2</v>
      </c>
      <c r="B8" s="103"/>
      <c r="C8" s="103"/>
      <c r="D8" s="103"/>
      <c r="E8" s="105"/>
      <c r="F8" s="105"/>
      <c r="G8" s="104"/>
      <c r="H8" s="103"/>
    </row>
    <row r="9" spans="1:8" ht="20.100000000000001" customHeight="1">
      <c r="A9" s="103">
        <v>3</v>
      </c>
      <c r="B9" s="103"/>
      <c r="C9" s="103"/>
      <c r="D9" s="103"/>
      <c r="E9" s="105"/>
      <c r="F9" s="105"/>
      <c r="G9" s="104"/>
      <c r="H9" s="103"/>
    </row>
    <row r="10" spans="1:8" ht="20.100000000000001" customHeight="1">
      <c r="A10" s="103">
        <v>4</v>
      </c>
      <c r="B10" s="103"/>
      <c r="C10" s="103"/>
      <c r="D10" s="103"/>
      <c r="E10" s="105"/>
      <c r="F10" s="105"/>
      <c r="G10" s="104"/>
      <c r="H10" s="103"/>
    </row>
    <row r="11" spans="1:8" ht="20.100000000000001" customHeight="1">
      <c r="A11" s="103">
        <v>5</v>
      </c>
      <c r="B11" s="103"/>
      <c r="C11" s="103"/>
      <c r="D11" s="103"/>
      <c r="E11" s="105"/>
      <c r="F11" s="105"/>
      <c r="G11" s="104"/>
      <c r="H11" s="103"/>
    </row>
    <row r="12" spans="1:8" ht="20.100000000000001" customHeight="1">
      <c r="A12" s="103">
        <v>6</v>
      </c>
      <c r="B12" s="103"/>
      <c r="C12" s="103"/>
      <c r="D12" s="103"/>
      <c r="E12" s="105"/>
      <c r="F12" s="105"/>
      <c r="G12" s="104"/>
      <c r="H12" s="103"/>
    </row>
    <row r="13" spans="1:8" ht="20.100000000000001" customHeight="1">
      <c r="A13" s="103">
        <v>7</v>
      </c>
      <c r="B13" s="103"/>
      <c r="C13" s="103"/>
      <c r="D13" s="103"/>
      <c r="E13" s="105"/>
      <c r="F13" s="105"/>
      <c r="G13" s="104"/>
      <c r="H13" s="103"/>
    </row>
    <row r="14" spans="1:8" ht="20.100000000000001" customHeight="1">
      <c r="A14" s="103">
        <v>8</v>
      </c>
      <c r="B14" s="103"/>
      <c r="C14" s="103"/>
      <c r="D14" s="103"/>
      <c r="E14" s="105"/>
      <c r="F14" s="105"/>
      <c r="G14" s="104"/>
      <c r="H14" s="103"/>
    </row>
    <row r="15" spans="1:8" ht="20.100000000000001" customHeight="1">
      <c r="A15" s="103">
        <v>9</v>
      </c>
      <c r="B15" s="103"/>
      <c r="C15" s="103"/>
      <c r="D15" s="103"/>
      <c r="E15" s="105"/>
      <c r="F15" s="105"/>
      <c r="G15" s="104"/>
      <c r="H15" s="103"/>
    </row>
    <row r="16" spans="1:8" ht="20.100000000000001" customHeight="1">
      <c r="A16" s="103">
        <v>10</v>
      </c>
      <c r="B16" s="103"/>
      <c r="C16" s="103"/>
      <c r="D16" s="103"/>
      <c r="E16" s="105"/>
      <c r="F16" s="105"/>
      <c r="G16" s="104"/>
      <c r="H16" s="103"/>
    </row>
    <row r="18" spans="1:8">
      <c r="A18" s="100" t="s">
        <v>131</v>
      </c>
    </row>
    <row r="19" spans="1:8">
      <c r="A19" s="100" t="s">
        <v>130</v>
      </c>
    </row>
    <row r="20" spans="1:8">
      <c r="A20" s="118" t="s">
        <v>129</v>
      </c>
      <c r="B20" s="118"/>
      <c r="C20" s="118"/>
      <c r="D20" s="118"/>
      <c r="E20" s="118"/>
      <c r="F20" s="118"/>
      <c r="G20" s="118"/>
      <c r="H20" s="118"/>
    </row>
    <row r="21" spans="1:8">
      <c r="A21" s="118"/>
      <c r="B21" s="118"/>
      <c r="C21" s="118"/>
      <c r="D21" s="118"/>
      <c r="E21" s="118"/>
      <c r="F21" s="118"/>
      <c r="G21" s="118"/>
      <c r="H21" s="118"/>
    </row>
    <row r="22" spans="1:8">
      <c r="A22" s="100" t="s">
        <v>128</v>
      </c>
    </row>
  </sheetData>
  <mergeCells count="8">
    <mergeCell ref="A3:H3"/>
    <mergeCell ref="B5:B6"/>
    <mergeCell ref="A20:H21"/>
    <mergeCell ref="H5:H6"/>
    <mergeCell ref="E5:G5"/>
    <mergeCell ref="D5:D6"/>
    <mergeCell ref="C5:C6"/>
    <mergeCell ref="A5:A6"/>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topLeftCell="A4" zoomScaleNormal="100" workbookViewId="0">
      <selection activeCell="E8" sqref="E8:E14"/>
    </sheetView>
  </sheetViews>
  <sheetFormatPr defaultColWidth="9" defaultRowHeight="13.2"/>
  <cols>
    <col min="1" max="1" width="22" style="4" customWidth="1"/>
    <col min="2" max="3" width="21.21875" style="4" customWidth="1"/>
    <col min="4" max="4" width="23.77734375" style="4" customWidth="1"/>
    <col min="5" max="5" width="83.21875" style="4" customWidth="1"/>
    <col min="6" max="16384" width="9" style="4"/>
  </cols>
  <sheetData>
    <row r="1" spans="1:13" ht="20.100000000000001" customHeight="1">
      <c r="A1" s="1" t="s">
        <v>99</v>
      </c>
      <c r="D1" s="2" t="s">
        <v>98</v>
      </c>
      <c r="E1" s="38" t="s">
        <v>106</v>
      </c>
      <c r="F1" s="38"/>
    </row>
    <row r="2" spans="1:13" ht="20.100000000000001" customHeight="1">
      <c r="A2" s="125" t="s">
        <v>3</v>
      </c>
      <c r="B2" s="125"/>
      <c r="C2" s="125"/>
      <c r="D2" s="125"/>
      <c r="E2" s="47" t="s">
        <v>82</v>
      </c>
      <c r="F2" s="38"/>
    </row>
    <row r="3" spans="1:13" ht="20.100000000000001" customHeight="1">
      <c r="C3" s="66" t="s">
        <v>56</v>
      </c>
      <c r="D3" s="94"/>
      <c r="E3" s="38" t="s">
        <v>107</v>
      </c>
      <c r="F3" s="38"/>
    </row>
    <row r="4" spans="1:13" ht="20.100000000000001" customHeight="1">
      <c r="C4" s="67" t="s">
        <v>57</v>
      </c>
      <c r="D4" s="95"/>
      <c r="E4" s="38" t="s">
        <v>108</v>
      </c>
      <c r="F4" s="38"/>
    </row>
    <row r="5" spans="1:13" ht="20.100000000000001" customHeight="1">
      <c r="C5" s="67" t="s">
        <v>58</v>
      </c>
      <c r="D5" s="95"/>
      <c r="E5" s="38" t="s">
        <v>109</v>
      </c>
      <c r="F5" s="38"/>
    </row>
    <row r="6" spans="1:13" ht="6" customHeight="1"/>
    <row r="7" spans="1:13" ht="20.100000000000001" customHeight="1">
      <c r="A7" s="3" t="s">
        <v>0</v>
      </c>
      <c r="B7" s="3" t="s">
        <v>59</v>
      </c>
      <c r="C7" s="93" t="s">
        <v>117</v>
      </c>
      <c r="D7" s="53" t="s">
        <v>1</v>
      </c>
      <c r="E7" s="51" t="s">
        <v>80</v>
      </c>
      <c r="F7" s="51"/>
      <c r="G7" s="51"/>
      <c r="H7" s="51"/>
      <c r="I7" s="51"/>
      <c r="J7" s="51"/>
      <c r="K7" s="51"/>
      <c r="L7" s="51"/>
      <c r="M7" s="51"/>
    </row>
    <row r="8" spans="1:13" ht="13.5" customHeight="1">
      <c r="A8" s="131" t="s">
        <v>8</v>
      </c>
      <c r="B8" s="87"/>
      <c r="C8" s="30"/>
      <c r="D8" s="136" t="s">
        <v>126</v>
      </c>
      <c r="E8" s="48" t="s">
        <v>84</v>
      </c>
      <c r="F8" s="71"/>
      <c r="G8" s="38"/>
      <c r="H8" s="38"/>
      <c r="I8" s="38"/>
      <c r="J8" s="38"/>
      <c r="K8" s="38"/>
      <c r="L8" s="38"/>
      <c r="M8" s="38"/>
    </row>
    <row r="9" spans="1:13">
      <c r="A9" s="132"/>
      <c r="B9" s="88"/>
      <c r="C9" s="31"/>
      <c r="D9" s="137"/>
      <c r="E9" s="49" t="s">
        <v>85</v>
      </c>
      <c r="F9" s="71"/>
      <c r="G9" s="38"/>
      <c r="H9" s="38"/>
      <c r="I9" s="38"/>
      <c r="J9" s="38"/>
      <c r="K9" s="38"/>
      <c r="L9" s="38"/>
      <c r="M9" s="38"/>
    </row>
    <row r="10" spans="1:13" ht="13.5" customHeight="1">
      <c r="A10" s="132"/>
      <c r="B10" s="88"/>
      <c r="C10" s="31"/>
      <c r="D10" s="137"/>
      <c r="E10" s="49" t="s">
        <v>83</v>
      </c>
      <c r="F10" s="71"/>
      <c r="G10" s="38"/>
      <c r="H10" s="38"/>
      <c r="I10" s="38"/>
      <c r="J10" s="38"/>
      <c r="K10" s="38"/>
      <c r="L10" s="38"/>
      <c r="M10" s="38"/>
    </row>
    <row r="11" spans="1:13">
      <c r="A11" s="132"/>
      <c r="B11" s="88"/>
      <c r="C11" s="31"/>
      <c r="D11" s="137"/>
      <c r="E11" s="49" t="s">
        <v>165</v>
      </c>
      <c r="F11" s="71"/>
      <c r="G11" s="38"/>
      <c r="H11" s="38"/>
      <c r="I11" s="38"/>
      <c r="J11" s="38"/>
      <c r="K11" s="38"/>
      <c r="L11" s="38"/>
      <c r="M11" s="38"/>
    </row>
    <row r="12" spans="1:13" ht="14.25" customHeight="1">
      <c r="A12" s="132"/>
      <c r="B12" s="88"/>
      <c r="C12" s="31"/>
      <c r="D12" s="137"/>
      <c r="E12" s="49" t="s">
        <v>166</v>
      </c>
      <c r="F12" s="71"/>
      <c r="G12" s="38"/>
      <c r="H12" s="38"/>
      <c r="I12" s="38"/>
      <c r="J12" s="38"/>
      <c r="K12" s="38"/>
      <c r="L12" s="38"/>
      <c r="M12" s="38"/>
    </row>
    <row r="13" spans="1:13">
      <c r="A13" s="132"/>
      <c r="B13" s="88"/>
      <c r="C13" s="31"/>
      <c r="D13" s="137"/>
      <c r="E13" s="49" t="s">
        <v>81</v>
      </c>
      <c r="F13" s="71"/>
      <c r="G13" s="38"/>
      <c r="H13" s="38"/>
      <c r="I13" s="38"/>
      <c r="J13" s="38"/>
      <c r="K13" s="38"/>
      <c r="L13" s="38"/>
      <c r="M13" s="38"/>
    </row>
    <row r="14" spans="1:13">
      <c r="A14" s="133"/>
      <c r="B14" s="89" t="s">
        <v>13</v>
      </c>
      <c r="C14" s="32">
        <f>SUM(C8:C13)</f>
        <v>0</v>
      </c>
      <c r="D14" s="138"/>
      <c r="E14" s="50" t="s">
        <v>167</v>
      </c>
      <c r="F14" s="71"/>
      <c r="G14" s="38"/>
      <c r="H14" s="38"/>
      <c r="I14" s="38"/>
      <c r="J14" s="38"/>
      <c r="K14" s="38"/>
      <c r="L14" s="38"/>
      <c r="M14" s="38"/>
    </row>
    <row r="15" spans="1:13" ht="13.5" customHeight="1">
      <c r="A15" s="131" t="s">
        <v>9</v>
      </c>
      <c r="B15" s="88"/>
      <c r="C15" s="31"/>
      <c r="D15" s="54"/>
      <c r="E15" s="48" t="s">
        <v>104</v>
      </c>
      <c r="F15" s="71"/>
      <c r="G15" s="38"/>
      <c r="H15" s="38"/>
      <c r="I15" s="38"/>
      <c r="J15" s="38"/>
    </row>
    <row r="16" spans="1:13" ht="13.5" customHeight="1">
      <c r="A16" s="132"/>
      <c r="B16" s="88"/>
      <c r="C16" s="31"/>
      <c r="D16" s="54"/>
      <c r="E16" s="49"/>
      <c r="F16" s="71"/>
      <c r="G16" s="38"/>
      <c r="H16" s="38"/>
      <c r="I16" s="38"/>
      <c r="J16" s="38"/>
    </row>
    <row r="17" spans="1:10" ht="13.5" customHeight="1">
      <c r="A17" s="132"/>
      <c r="B17" s="88"/>
      <c r="C17" s="31"/>
      <c r="D17" s="54"/>
      <c r="E17" s="49"/>
      <c r="F17" s="71"/>
      <c r="G17" s="38"/>
      <c r="H17" s="38"/>
      <c r="I17" s="38"/>
      <c r="J17" s="38"/>
    </row>
    <row r="18" spans="1:10">
      <c r="A18" s="132"/>
      <c r="B18" s="88"/>
      <c r="C18" s="31"/>
      <c r="D18" s="54"/>
      <c r="E18" s="49"/>
      <c r="F18" s="71"/>
      <c r="G18" s="38"/>
      <c r="H18" s="38"/>
      <c r="I18" s="38"/>
      <c r="J18" s="38"/>
    </row>
    <row r="19" spans="1:10">
      <c r="A19" s="132"/>
      <c r="B19" s="88"/>
      <c r="C19" s="31"/>
      <c r="D19" s="54"/>
      <c r="E19" s="49"/>
      <c r="F19" s="71"/>
      <c r="G19" s="38"/>
      <c r="H19" s="38"/>
      <c r="I19" s="38"/>
      <c r="J19" s="38"/>
    </row>
    <row r="20" spans="1:10">
      <c r="A20" s="132"/>
      <c r="B20" s="88"/>
      <c r="C20" s="31"/>
      <c r="D20" s="54"/>
      <c r="E20" s="49"/>
      <c r="F20" s="71"/>
      <c r="G20" s="38"/>
      <c r="H20" s="38"/>
      <c r="I20" s="38"/>
      <c r="J20" s="38"/>
    </row>
    <row r="21" spans="1:10">
      <c r="A21" s="133"/>
      <c r="B21" s="89" t="s">
        <v>13</v>
      </c>
      <c r="C21" s="32">
        <f>SUM(C15:C20)</f>
        <v>0</v>
      </c>
      <c r="D21" s="55"/>
      <c r="E21" s="50"/>
      <c r="F21" s="71"/>
      <c r="G21" s="38"/>
      <c r="H21" s="38"/>
      <c r="I21" s="38"/>
      <c r="J21" s="38"/>
    </row>
    <row r="22" spans="1:10">
      <c r="A22" s="131" t="s">
        <v>10</v>
      </c>
      <c r="B22" s="87"/>
      <c r="C22" s="30"/>
      <c r="D22" s="56"/>
      <c r="E22" s="48" t="s">
        <v>87</v>
      </c>
      <c r="F22" s="71"/>
      <c r="G22" s="38"/>
      <c r="H22" s="38"/>
      <c r="I22" s="38"/>
      <c r="J22" s="38"/>
    </row>
    <row r="23" spans="1:10">
      <c r="A23" s="134"/>
      <c r="B23" s="88"/>
      <c r="C23" s="31"/>
      <c r="D23" s="54"/>
      <c r="E23" s="49" t="s">
        <v>88</v>
      </c>
      <c r="F23" s="71"/>
      <c r="G23" s="38"/>
      <c r="H23" s="38"/>
      <c r="I23" s="38"/>
      <c r="J23" s="38"/>
    </row>
    <row r="24" spans="1:10">
      <c r="A24" s="134"/>
      <c r="B24" s="88"/>
      <c r="C24" s="31"/>
      <c r="D24" s="54"/>
      <c r="E24" s="49" t="s">
        <v>86</v>
      </c>
      <c r="F24" s="71"/>
      <c r="G24" s="38"/>
      <c r="H24" s="38"/>
      <c r="I24" s="38"/>
      <c r="J24" s="38"/>
    </row>
    <row r="25" spans="1:10">
      <c r="A25" s="134"/>
      <c r="B25" s="88"/>
      <c r="C25" s="31"/>
      <c r="D25" s="54"/>
      <c r="E25" s="49" t="s">
        <v>168</v>
      </c>
      <c r="F25" s="71"/>
      <c r="G25" s="38"/>
      <c r="H25" s="38"/>
      <c r="I25" s="38"/>
      <c r="J25" s="38"/>
    </row>
    <row r="26" spans="1:10">
      <c r="A26" s="134"/>
      <c r="B26" s="88"/>
      <c r="C26" s="31"/>
      <c r="D26" s="54"/>
      <c r="E26" s="49" t="s">
        <v>105</v>
      </c>
      <c r="F26" s="71"/>
      <c r="G26" s="38"/>
      <c r="H26" s="38"/>
      <c r="I26" s="38"/>
      <c r="J26" s="38"/>
    </row>
    <row r="27" spans="1:10">
      <c r="A27" s="134"/>
      <c r="B27" s="88"/>
      <c r="C27" s="31"/>
      <c r="D27" s="54"/>
      <c r="E27" s="49"/>
      <c r="F27" s="71"/>
      <c r="G27" s="38"/>
      <c r="H27" s="38"/>
      <c r="I27" s="38"/>
      <c r="J27" s="38"/>
    </row>
    <row r="28" spans="1:10">
      <c r="A28" s="134"/>
      <c r="B28" s="88"/>
      <c r="C28" s="31"/>
      <c r="D28" s="54"/>
      <c r="E28" s="49"/>
      <c r="F28" s="71"/>
      <c r="G28" s="38"/>
      <c r="H28" s="38"/>
      <c r="I28" s="38"/>
      <c r="J28" s="38"/>
    </row>
    <row r="29" spans="1:10">
      <c r="A29" s="135"/>
      <c r="B29" s="89" t="s">
        <v>13</v>
      </c>
      <c r="C29" s="32">
        <f>SUM(C22:C28)</f>
        <v>0</v>
      </c>
      <c r="D29" s="55"/>
      <c r="E29" s="50"/>
      <c r="F29" s="71"/>
      <c r="G29" s="38"/>
      <c r="H29" s="38"/>
      <c r="I29" s="38"/>
      <c r="J29" s="38"/>
    </row>
    <row r="30" spans="1:10">
      <c r="A30" s="131" t="s">
        <v>11</v>
      </c>
      <c r="B30" s="87"/>
      <c r="C30" s="30"/>
      <c r="D30" s="56"/>
      <c r="E30" s="48"/>
      <c r="F30" s="71"/>
      <c r="G30" s="38"/>
      <c r="H30" s="38"/>
      <c r="I30" s="38"/>
      <c r="J30" s="38"/>
    </row>
    <row r="31" spans="1:10" ht="9.9" customHeight="1">
      <c r="A31" s="132"/>
      <c r="B31" s="88"/>
      <c r="C31" s="31"/>
      <c r="D31" s="54"/>
      <c r="E31" s="49"/>
      <c r="F31" s="71"/>
      <c r="G31" s="38"/>
      <c r="H31" s="38"/>
      <c r="I31" s="38"/>
      <c r="J31" s="38"/>
    </row>
    <row r="32" spans="1:10" ht="9.9" customHeight="1">
      <c r="A32" s="132"/>
      <c r="B32" s="88"/>
      <c r="C32" s="31"/>
      <c r="D32" s="54"/>
      <c r="E32" s="49"/>
      <c r="F32" s="71"/>
      <c r="G32" s="38"/>
      <c r="H32" s="38"/>
      <c r="I32" s="38"/>
      <c r="J32" s="38"/>
    </row>
    <row r="33" spans="1:13" ht="9.9" customHeight="1">
      <c r="A33" s="132"/>
      <c r="B33" s="88"/>
      <c r="C33" s="31"/>
      <c r="D33" s="54"/>
      <c r="E33" s="49"/>
      <c r="F33" s="71"/>
      <c r="G33" s="38"/>
      <c r="H33" s="38"/>
      <c r="I33" s="38"/>
      <c r="J33" s="38"/>
    </row>
    <row r="34" spans="1:13">
      <c r="A34" s="133"/>
      <c r="B34" s="89" t="s">
        <v>13</v>
      </c>
      <c r="C34" s="32">
        <f>SUM(C30:C33)</f>
        <v>0</v>
      </c>
      <c r="D34" s="57"/>
      <c r="E34" s="50"/>
      <c r="F34" s="71"/>
      <c r="G34" s="38"/>
      <c r="H34" s="38"/>
      <c r="I34" s="38"/>
      <c r="J34" s="38"/>
    </row>
    <row r="35" spans="1:13" ht="13.5" customHeight="1">
      <c r="A35" s="131" t="s">
        <v>12</v>
      </c>
      <c r="B35" s="90"/>
      <c r="C35" s="30"/>
      <c r="D35" s="58" t="s">
        <v>14</v>
      </c>
      <c r="E35" s="48" t="s">
        <v>95</v>
      </c>
      <c r="F35" s="71"/>
      <c r="G35" s="38"/>
      <c r="H35" s="38"/>
      <c r="I35" s="38"/>
      <c r="J35" s="38"/>
      <c r="K35" s="38"/>
      <c r="L35" s="38"/>
      <c r="M35" s="38"/>
    </row>
    <row r="36" spans="1:13" ht="13.5" customHeight="1">
      <c r="A36" s="132"/>
      <c r="B36" s="91"/>
      <c r="C36" s="31"/>
      <c r="D36" s="59">
        <f>C14+C21+C29+C34</f>
        <v>0</v>
      </c>
      <c r="E36" s="49" t="s">
        <v>96</v>
      </c>
      <c r="F36" s="71"/>
      <c r="G36" s="38"/>
      <c r="H36" s="38"/>
      <c r="I36" s="38"/>
      <c r="J36" s="38"/>
      <c r="K36" s="38"/>
      <c r="L36" s="38"/>
      <c r="M36" s="38"/>
    </row>
    <row r="37" spans="1:13" ht="13.5" customHeight="1">
      <c r="A37" s="132"/>
      <c r="B37" s="91"/>
      <c r="C37" s="31"/>
      <c r="D37" s="60">
        <f>D36*0.2</f>
        <v>0</v>
      </c>
      <c r="E37" s="49" t="s">
        <v>169</v>
      </c>
      <c r="F37" s="71"/>
      <c r="G37" s="38"/>
      <c r="H37" s="38"/>
      <c r="I37" s="38"/>
      <c r="J37" s="38"/>
      <c r="K37" s="38"/>
      <c r="L37" s="38"/>
      <c r="M37" s="38"/>
    </row>
    <row r="38" spans="1:13">
      <c r="A38" s="132"/>
      <c r="B38" s="91"/>
      <c r="C38" s="31"/>
      <c r="D38" s="61"/>
      <c r="E38" s="49" t="s">
        <v>97</v>
      </c>
      <c r="F38" s="71"/>
      <c r="G38" s="38"/>
      <c r="H38" s="38"/>
      <c r="I38" s="38"/>
      <c r="J38" s="38"/>
      <c r="K38" s="38"/>
      <c r="L38" s="38"/>
      <c r="M38" s="38"/>
    </row>
    <row r="39" spans="1:13">
      <c r="A39" s="133"/>
      <c r="B39" s="89" t="s">
        <v>13</v>
      </c>
      <c r="C39" s="32">
        <f>SUM(C35:C38)</f>
        <v>0</v>
      </c>
      <c r="D39" s="62"/>
      <c r="E39" s="50"/>
      <c r="F39" s="71"/>
      <c r="G39" s="38"/>
      <c r="H39" s="38"/>
      <c r="I39" s="38"/>
      <c r="J39" s="38"/>
      <c r="K39" s="38"/>
      <c r="L39" s="38"/>
      <c r="M39" s="38"/>
    </row>
    <row r="40" spans="1:13" ht="13.5" customHeight="1">
      <c r="A40" s="122" t="s">
        <v>124</v>
      </c>
      <c r="B40" s="87"/>
      <c r="C40" s="37">
        <f>D42</f>
        <v>0</v>
      </c>
      <c r="D40" s="63" t="s">
        <v>33</v>
      </c>
      <c r="E40" s="48" t="s">
        <v>101</v>
      </c>
      <c r="F40" s="71"/>
      <c r="G40" s="38"/>
      <c r="H40" s="38"/>
      <c r="I40" s="38"/>
      <c r="J40" s="38"/>
      <c r="K40" s="38"/>
      <c r="L40" s="38"/>
      <c r="M40" s="38"/>
    </row>
    <row r="41" spans="1:13" ht="13.5" customHeight="1">
      <c r="A41" s="123"/>
      <c r="B41" s="92" t="s">
        <v>61</v>
      </c>
      <c r="C41" s="31"/>
      <c r="D41" s="59">
        <f>D36+C39</f>
        <v>0</v>
      </c>
      <c r="E41" s="49" t="s">
        <v>72</v>
      </c>
      <c r="F41" s="71"/>
      <c r="G41" s="38"/>
      <c r="H41" s="38"/>
      <c r="I41" s="38"/>
      <c r="J41" s="38"/>
    </row>
    <row r="42" spans="1:13" ht="13.5" customHeight="1">
      <c r="A42" s="124"/>
      <c r="B42" s="89" t="s">
        <v>13</v>
      </c>
      <c r="C42" s="32">
        <f>SUM(C40:C41)</f>
        <v>0</v>
      </c>
      <c r="D42" s="64">
        <f>D41*0.05</f>
        <v>0</v>
      </c>
      <c r="E42" s="50"/>
      <c r="F42" s="38"/>
      <c r="G42" s="38"/>
      <c r="H42" s="38"/>
      <c r="I42" s="38"/>
      <c r="J42" s="38"/>
    </row>
    <row r="43" spans="1:13" ht="23.25" customHeight="1">
      <c r="A43" s="97" t="s">
        <v>2</v>
      </c>
      <c r="B43" s="98"/>
      <c r="C43" s="99">
        <f>SUM(C42,C39,C34,C29,C21,C14)</f>
        <v>0</v>
      </c>
      <c r="D43" s="65"/>
      <c r="E43" s="38"/>
      <c r="F43" s="38"/>
      <c r="G43" s="38"/>
      <c r="H43" s="38"/>
      <c r="I43" s="38"/>
      <c r="J43" s="38"/>
    </row>
    <row r="44" spans="1:13" s="38" customFormat="1" ht="18" customHeight="1">
      <c r="A44" s="38" t="s">
        <v>118</v>
      </c>
      <c r="C44" s="39"/>
      <c r="E44" s="4" t="s">
        <v>103</v>
      </c>
      <c r="F44" s="4"/>
      <c r="G44" s="4"/>
      <c r="H44" s="4"/>
      <c r="I44" s="4"/>
      <c r="J44" s="4"/>
      <c r="K44" s="4"/>
      <c r="L44" s="4"/>
      <c r="M44" s="4"/>
    </row>
    <row r="45" spans="1:13" s="38" customFormat="1" ht="18" customHeight="1">
      <c r="A45" s="38" t="s">
        <v>60</v>
      </c>
      <c r="C45" s="39"/>
    </row>
    <row r="46" spans="1:13" s="38" customFormat="1" ht="18" customHeight="1">
      <c r="A46" s="38" t="s">
        <v>115</v>
      </c>
      <c r="C46" s="39"/>
    </row>
    <row r="47" spans="1:13" s="38" customFormat="1" ht="18" customHeight="1">
      <c r="A47" s="38" t="s">
        <v>119</v>
      </c>
      <c r="C47" s="39"/>
    </row>
    <row r="48" spans="1:13" s="38" customFormat="1" ht="18" customHeight="1">
      <c r="A48" s="38" t="s">
        <v>120</v>
      </c>
      <c r="C48" s="39"/>
    </row>
    <row r="49" spans="1:10" s="38" customFormat="1" ht="18" customHeight="1">
      <c r="A49" s="38" t="s">
        <v>121</v>
      </c>
      <c r="C49" s="39"/>
      <c r="E49" s="38" t="s">
        <v>102</v>
      </c>
    </row>
    <row r="50" spans="1:10" ht="20.100000000000001" customHeight="1">
      <c r="A50" s="126" t="s">
        <v>125</v>
      </c>
      <c r="B50" s="5" t="s">
        <v>5</v>
      </c>
      <c r="C50" s="129"/>
      <c r="D50" s="130"/>
      <c r="E50" s="38"/>
      <c r="F50" s="38"/>
      <c r="G50" s="38"/>
      <c r="H50" s="38"/>
      <c r="I50" s="38"/>
      <c r="J50" s="38"/>
    </row>
    <row r="51" spans="1:10" ht="20.100000000000001" customHeight="1">
      <c r="A51" s="127"/>
      <c r="B51" s="5" t="s">
        <v>6</v>
      </c>
      <c r="C51" s="129"/>
      <c r="D51" s="130"/>
      <c r="E51" s="38"/>
      <c r="F51" s="38"/>
      <c r="G51" s="38"/>
      <c r="H51" s="38"/>
      <c r="I51" s="38"/>
      <c r="J51" s="38"/>
    </row>
    <row r="52" spans="1:10" ht="20.100000000000001" customHeight="1">
      <c r="A52" s="128"/>
      <c r="B52" s="5" t="s">
        <v>4</v>
      </c>
      <c r="C52" s="129"/>
      <c r="D52" s="130"/>
      <c r="E52" s="38"/>
      <c r="F52" s="38"/>
      <c r="G52" s="38"/>
      <c r="H52" s="38"/>
      <c r="I52" s="38"/>
      <c r="J52" s="38"/>
    </row>
    <row r="53" spans="1:10" ht="20.100000000000001" customHeight="1"/>
  </sheetData>
  <mergeCells count="12">
    <mergeCell ref="A40:A42"/>
    <mergeCell ref="A2:D2"/>
    <mergeCell ref="A50:A52"/>
    <mergeCell ref="C50:D50"/>
    <mergeCell ref="C51:D51"/>
    <mergeCell ref="C52:D52"/>
    <mergeCell ref="A8:A14"/>
    <mergeCell ref="A15:A21"/>
    <mergeCell ref="A30:A34"/>
    <mergeCell ref="A35:A39"/>
    <mergeCell ref="A22:A29"/>
    <mergeCell ref="D8:D14"/>
  </mergeCells>
  <phoneticPr fontId="3"/>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EFD5E63-5ECA-4D00-9438-61E140D32D8B}">
          <x14:formula1>
            <xm:f>リスト!$B$3:$B$9</xm:f>
          </x14:formula1>
          <xm:sqref>B8:B13</xm:sqref>
        </x14:dataValidation>
        <x14:dataValidation type="list" allowBlank="1" showInputMessage="1" showErrorMessage="1" xr:uid="{BF6FC0C4-8AF0-4023-83B3-57FF94AD2877}">
          <x14:formula1>
            <xm:f>リスト!$C$3:$C$10</xm:f>
          </x14:formula1>
          <xm:sqref>B15:B20</xm:sqref>
        </x14:dataValidation>
        <x14:dataValidation type="list" allowBlank="1" showInputMessage="1" showErrorMessage="1" xr:uid="{A764AF65-806C-4BBA-A841-89757C459FB5}">
          <x14:formula1>
            <xm:f>リスト!$D$3:$D$13</xm:f>
          </x14:formula1>
          <xm:sqref>B22:B28</xm:sqref>
        </x14:dataValidation>
        <x14:dataValidation type="list" allowBlank="1" showInputMessage="1" showErrorMessage="1" xr:uid="{81C46A4D-EEC3-42C5-AEF3-B039EA197B82}">
          <x14:formula1>
            <xm:f>リスト!$F$3:$F$9</xm:f>
          </x14:formula1>
          <xm:sqref>B35:B38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6B2D1-1614-41FE-99FC-FBB29DF6FA7D}">
  <dimension ref="A1:I30"/>
  <sheetViews>
    <sheetView zoomScaleNormal="100" workbookViewId="0">
      <selection activeCell="K8" sqref="K8"/>
    </sheetView>
  </sheetViews>
  <sheetFormatPr defaultColWidth="9" defaultRowHeight="13.2"/>
  <cols>
    <col min="1" max="1" width="3.6640625" style="100" customWidth="1"/>
    <col min="2" max="2" width="12.109375" style="100" customWidth="1"/>
    <col min="3" max="3" width="14.77734375" style="100" customWidth="1"/>
    <col min="4" max="4" width="6.77734375" style="100" customWidth="1"/>
    <col min="5" max="5" width="13.6640625" style="101" customWidth="1"/>
    <col min="6" max="6" width="10" style="101" customWidth="1"/>
    <col min="7" max="7" width="8.33203125" style="101" customWidth="1"/>
    <col min="8" max="8" width="10.6640625" style="100" customWidth="1"/>
    <col min="9" max="9" width="9" style="100" customWidth="1"/>
    <col min="10" max="16384" width="9" style="100"/>
  </cols>
  <sheetData>
    <row r="1" spans="1:9" ht="20.100000000000001" customHeight="1">
      <c r="A1" s="100" t="s">
        <v>153</v>
      </c>
    </row>
    <row r="2" spans="1:9" ht="20.100000000000001" customHeight="1"/>
    <row r="3" spans="1:9" ht="20.100000000000001" customHeight="1">
      <c r="A3" s="116" t="s">
        <v>152</v>
      </c>
      <c r="B3" s="116"/>
      <c r="C3" s="116"/>
      <c r="D3" s="116"/>
      <c r="E3" s="116"/>
      <c r="F3" s="116"/>
      <c r="G3" s="116"/>
      <c r="H3" s="116"/>
      <c r="I3" s="116"/>
    </row>
    <row r="4" spans="1:9" ht="20.100000000000001" customHeight="1">
      <c r="A4" s="113" t="s">
        <v>151</v>
      </c>
      <c r="B4" s="101"/>
      <c r="C4" s="101"/>
      <c r="D4" s="101"/>
      <c r="H4" s="101"/>
      <c r="I4" s="101"/>
    </row>
    <row r="5" spans="1:9" ht="20.100000000000001" customHeight="1" thickBot="1">
      <c r="B5" s="100" t="s">
        <v>150</v>
      </c>
    </row>
    <row r="6" spans="1:9" ht="18" customHeight="1">
      <c r="A6" s="117" t="s">
        <v>140</v>
      </c>
      <c r="B6" s="117" t="s" ph="1">
        <v>139</v>
      </c>
      <c r="C6" s="117" t="s">
        <v>147</v>
      </c>
      <c r="D6" s="117" t="s">
        <v>137</v>
      </c>
      <c r="E6" s="121" t="s">
        <v>136</v>
      </c>
      <c r="F6" s="121"/>
      <c r="G6" s="140"/>
      <c r="H6" s="175" t="s">
        <v>149</v>
      </c>
      <c r="I6" s="142" t="s">
        <v>135</v>
      </c>
    </row>
    <row r="7" spans="1:9" s="102" customFormat="1" ht="34.5" customHeight="1">
      <c r="A7" s="117"/>
      <c r="B7" s="117" ph="1"/>
      <c r="C7" s="117"/>
      <c r="D7" s="117"/>
      <c r="E7" s="106" t="s">
        <v>134</v>
      </c>
      <c r="F7" s="106" t="s">
        <v>133</v>
      </c>
      <c r="G7" s="112" t="s">
        <v>132</v>
      </c>
      <c r="H7" s="114" t="s">
        <v>145</v>
      </c>
      <c r="I7" s="143"/>
    </row>
    <row r="8" spans="1:9" ht="20.100000000000001" customHeight="1">
      <c r="A8" s="103">
        <v>1</v>
      </c>
      <c r="B8" s="103"/>
      <c r="C8" s="103"/>
      <c r="D8" s="103"/>
      <c r="E8" s="105"/>
      <c r="F8" s="105"/>
      <c r="G8" s="109"/>
      <c r="H8" s="110"/>
      <c r="I8" s="107"/>
    </row>
    <row r="9" spans="1:9" ht="20.100000000000001" customHeight="1">
      <c r="A9" s="103">
        <v>2</v>
      </c>
      <c r="B9" s="103"/>
      <c r="C9" s="103"/>
      <c r="D9" s="103"/>
      <c r="E9" s="105"/>
      <c r="F9" s="105"/>
      <c r="G9" s="109"/>
      <c r="H9" s="110"/>
      <c r="I9" s="107"/>
    </row>
    <row r="10" spans="1:9" ht="20.100000000000001" customHeight="1">
      <c r="A10" s="103">
        <v>3</v>
      </c>
      <c r="B10" s="103"/>
      <c r="C10" s="103"/>
      <c r="D10" s="103"/>
      <c r="E10" s="105"/>
      <c r="F10" s="105"/>
      <c r="G10" s="109"/>
      <c r="H10" s="110"/>
      <c r="I10" s="107"/>
    </row>
    <row r="11" spans="1:9" ht="20.100000000000001" customHeight="1">
      <c r="A11" s="103">
        <v>4</v>
      </c>
      <c r="B11" s="103"/>
      <c r="C11" s="103"/>
      <c r="D11" s="103"/>
      <c r="E11" s="105"/>
      <c r="F11" s="105"/>
      <c r="G11" s="109"/>
      <c r="H11" s="110"/>
      <c r="I11" s="107"/>
    </row>
    <row r="12" spans="1:9" ht="20.100000000000001" customHeight="1">
      <c r="A12" s="103">
        <v>5</v>
      </c>
      <c r="B12" s="103"/>
      <c r="C12" s="103"/>
      <c r="D12" s="103"/>
      <c r="E12" s="105"/>
      <c r="F12" s="105"/>
      <c r="G12" s="109"/>
      <c r="H12" s="110"/>
      <c r="I12" s="107"/>
    </row>
    <row r="13" spans="1:9" ht="20.100000000000001" customHeight="1">
      <c r="A13" s="103">
        <v>6</v>
      </c>
      <c r="B13" s="103"/>
      <c r="C13" s="103"/>
      <c r="D13" s="103"/>
      <c r="E13" s="105"/>
      <c r="F13" s="105"/>
      <c r="G13" s="109"/>
      <c r="H13" s="110"/>
      <c r="I13" s="107"/>
    </row>
    <row r="14" spans="1:9" ht="20.100000000000001" customHeight="1">
      <c r="A14" s="103">
        <v>7</v>
      </c>
      <c r="B14" s="103"/>
      <c r="C14" s="103"/>
      <c r="D14" s="103"/>
      <c r="E14" s="105"/>
      <c r="F14" s="105"/>
      <c r="G14" s="109"/>
      <c r="H14" s="110"/>
      <c r="I14" s="107"/>
    </row>
    <row r="15" spans="1:9" ht="20.100000000000001" customHeight="1">
      <c r="A15" s="103">
        <v>8</v>
      </c>
      <c r="B15" s="103"/>
      <c r="C15" s="103"/>
      <c r="D15" s="103"/>
      <c r="E15" s="105"/>
      <c r="F15" s="105"/>
      <c r="G15" s="109"/>
      <c r="H15" s="110"/>
      <c r="I15" s="107"/>
    </row>
    <row r="16" spans="1:9" ht="20.100000000000001" customHeight="1">
      <c r="A16" s="103">
        <v>9</v>
      </c>
      <c r="B16" s="103"/>
      <c r="C16" s="103"/>
      <c r="D16" s="103"/>
      <c r="E16" s="105"/>
      <c r="F16" s="105"/>
      <c r="G16" s="109"/>
      <c r="H16" s="110"/>
      <c r="I16" s="107"/>
    </row>
    <row r="17" spans="1:9" ht="20.100000000000001" customHeight="1" thickBot="1">
      <c r="A17" s="103">
        <v>10</v>
      </c>
      <c r="B17" s="103"/>
      <c r="C17" s="103"/>
      <c r="D17" s="103"/>
      <c r="E17" s="105"/>
      <c r="F17" s="105"/>
      <c r="G17" s="109"/>
      <c r="H17" s="108"/>
      <c r="I17" s="107"/>
    </row>
    <row r="18" spans="1:9">
      <c r="A18" s="118" t="s">
        <v>129</v>
      </c>
      <c r="B18" s="118"/>
      <c r="C18" s="118"/>
      <c r="D18" s="118"/>
      <c r="E18" s="118"/>
      <c r="F18" s="118"/>
      <c r="G18" s="118"/>
      <c r="H18" s="118"/>
      <c r="I18" s="118"/>
    </row>
    <row r="19" spans="1:9">
      <c r="A19" s="118"/>
      <c r="B19" s="118"/>
      <c r="C19" s="118"/>
      <c r="D19" s="118"/>
      <c r="E19" s="118"/>
      <c r="F19" s="118"/>
      <c r="G19" s="118"/>
      <c r="H19" s="118"/>
      <c r="I19" s="118"/>
    </row>
    <row r="20" spans="1:9" ht="20.25" customHeight="1">
      <c r="A20" s="139" t="s">
        <v>144</v>
      </c>
      <c r="B20" s="139"/>
      <c r="C20" s="139"/>
      <c r="D20" s="139"/>
      <c r="E20" s="139"/>
      <c r="F20" s="139"/>
      <c r="G20" s="139"/>
      <c r="H20" s="139"/>
      <c r="I20" s="139"/>
    </row>
    <row r="21" spans="1:9" ht="20.100000000000001" customHeight="1"/>
    <row r="22" spans="1:9" ht="20.100000000000001" customHeight="1">
      <c r="A22" s="113" t="s">
        <v>148</v>
      </c>
      <c r="B22" s="101"/>
      <c r="C22" s="101"/>
      <c r="D22" s="101"/>
      <c r="H22" s="101"/>
      <c r="I22" s="101"/>
    </row>
    <row r="23" spans="1:9" ht="18" customHeight="1" thickBot="1">
      <c r="A23" s="117" t="s">
        <v>140</v>
      </c>
      <c r="B23" s="117" t="s" ph="1">
        <v>139</v>
      </c>
      <c r="C23" s="117" t="s">
        <v>147</v>
      </c>
      <c r="D23" s="117" t="s">
        <v>137</v>
      </c>
      <c r="E23" s="140" t="s">
        <v>146</v>
      </c>
      <c r="F23" s="144"/>
      <c r="G23" s="144"/>
      <c r="H23" s="142"/>
      <c r="I23" s="142" t="s">
        <v>135</v>
      </c>
    </row>
    <row r="24" spans="1:9" s="102" customFormat="1" ht="34.5" customHeight="1">
      <c r="A24" s="117"/>
      <c r="B24" s="117" ph="1"/>
      <c r="C24" s="117"/>
      <c r="D24" s="117"/>
      <c r="E24" s="145" t="s">
        <v>134</v>
      </c>
      <c r="F24" s="146"/>
      <c r="G24" s="112" t="s">
        <v>133</v>
      </c>
      <c r="H24" s="111" t="s">
        <v>145</v>
      </c>
      <c r="I24" s="143"/>
    </row>
    <row r="25" spans="1:9" ht="20.100000000000001" customHeight="1">
      <c r="A25" s="103">
        <v>1</v>
      </c>
      <c r="B25" s="103"/>
      <c r="C25" s="103"/>
      <c r="D25" s="103"/>
      <c r="E25" s="140"/>
      <c r="F25" s="141"/>
      <c r="G25" s="109"/>
      <c r="H25" s="110"/>
      <c r="I25" s="107"/>
    </row>
    <row r="26" spans="1:9" ht="20.100000000000001" customHeight="1">
      <c r="A26" s="103">
        <v>2</v>
      </c>
      <c r="B26" s="103"/>
      <c r="C26" s="103"/>
      <c r="D26" s="103"/>
      <c r="E26" s="140"/>
      <c r="F26" s="141"/>
      <c r="G26" s="109"/>
      <c r="H26" s="110"/>
      <c r="I26" s="107"/>
    </row>
    <row r="27" spans="1:9" ht="20.100000000000001" customHeight="1">
      <c r="A27" s="103">
        <v>3</v>
      </c>
      <c r="B27" s="103"/>
      <c r="C27" s="103"/>
      <c r="D27" s="103"/>
      <c r="E27" s="140"/>
      <c r="F27" s="141"/>
      <c r="G27" s="109"/>
      <c r="H27" s="110"/>
      <c r="I27" s="107"/>
    </row>
    <row r="28" spans="1:9" ht="20.100000000000001" customHeight="1">
      <c r="A28" s="103">
        <v>4</v>
      </c>
      <c r="B28" s="103"/>
      <c r="C28" s="103"/>
      <c r="D28" s="103"/>
      <c r="E28" s="140"/>
      <c r="F28" s="141"/>
      <c r="G28" s="109"/>
      <c r="H28" s="110"/>
      <c r="I28" s="107"/>
    </row>
    <row r="29" spans="1:9" ht="20.100000000000001" customHeight="1" thickBot="1">
      <c r="A29" s="103">
        <v>5</v>
      </c>
      <c r="B29" s="103"/>
      <c r="C29" s="103"/>
      <c r="D29" s="103"/>
      <c r="E29" s="140"/>
      <c r="F29" s="141"/>
      <c r="G29" s="109"/>
      <c r="H29" s="108"/>
      <c r="I29" s="107"/>
    </row>
    <row r="30" spans="1:9" ht="20.25" customHeight="1">
      <c r="A30" s="139" t="s">
        <v>144</v>
      </c>
      <c r="B30" s="139"/>
      <c r="C30" s="139"/>
      <c r="D30" s="139"/>
      <c r="E30" s="139"/>
      <c r="F30" s="139"/>
      <c r="G30" s="139"/>
      <c r="H30" s="139"/>
      <c r="I30" s="139"/>
    </row>
  </sheetData>
  <mergeCells count="22">
    <mergeCell ref="A18:I19"/>
    <mergeCell ref="A3:I3"/>
    <mergeCell ref="A6:A7"/>
    <mergeCell ref="B6:B7"/>
    <mergeCell ref="C6:C7"/>
    <mergeCell ref="D6:D7"/>
    <mergeCell ref="E6:G6"/>
    <mergeCell ref="I6:I7"/>
    <mergeCell ref="A30:I30"/>
    <mergeCell ref="A23:A24"/>
    <mergeCell ref="B23:B24"/>
    <mergeCell ref="C23:C24"/>
    <mergeCell ref="D23:D24"/>
    <mergeCell ref="I23:I24"/>
    <mergeCell ref="E23:H23"/>
    <mergeCell ref="E24:F24"/>
    <mergeCell ref="E29:F29"/>
    <mergeCell ref="A20:I20"/>
    <mergeCell ref="E25:F25"/>
    <mergeCell ref="E26:F26"/>
    <mergeCell ref="E27:F27"/>
    <mergeCell ref="E28:F28"/>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3"/>
  <sheetViews>
    <sheetView tabSelected="1" topLeftCell="A4" zoomScaleNormal="100" zoomScaleSheetLayoutView="115" workbookViewId="0">
      <selection activeCell="N30" sqref="N30"/>
    </sheetView>
  </sheetViews>
  <sheetFormatPr defaultColWidth="9" defaultRowHeight="13.2"/>
  <cols>
    <col min="1" max="1" width="22" style="4" customWidth="1"/>
    <col min="2" max="3" width="21.21875" style="4" customWidth="1"/>
    <col min="4" max="4" width="23.77734375" style="4" customWidth="1"/>
    <col min="5" max="5" width="9" style="4" customWidth="1"/>
    <col min="6" max="16384" width="9" style="4"/>
  </cols>
  <sheetData>
    <row r="1" spans="1:13" ht="20.100000000000001" customHeight="1">
      <c r="A1" s="1" t="s">
        <v>100</v>
      </c>
      <c r="D1" s="2" t="s">
        <v>98</v>
      </c>
      <c r="E1" s="149" t="s">
        <v>106</v>
      </c>
      <c r="F1" s="149"/>
      <c r="G1" s="149"/>
      <c r="H1" s="149"/>
      <c r="I1" s="149"/>
      <c r="J1" s="149"/>
      <c r="K1" s="149"/>
      <c r="L1" s="149"/>
      <c r="M1" s="149"/>
    </row>
    <row r="2" spans="1:13" ht="20.100000000000001" customHeight="1">
      <c r="A2" s="125" t="s">
        <v>7</v>
      </c>
      <c r="B2" s="125"/>
      <c r="C2" s="125"/>
      <c r="D2" s="125"/>
      <c r="E2" s="162" t="s">
        <v>82</v>
      </c>
      <c r="F2" s="162"/>
      <c r="G2" s="162"/>
      <c r="H2" s="162"/>
      <c r="I2" s="162"/>
      <c r="J2" s="162"/>
      <c r="K2" s="162"/>
      <c r="L2" s="162"/>
      <c r="M2" s="162"/>
    </row>
    <row r="3" spans="1:13" ht="20.100000000000001" customHeight="1">
      <c r="C3" s="66" t="s">
        <v>56</v>
      </c>
      <c r="D3" s="94"/>
      <c r="E3" s="149" t="s">
        <v>107</v>
      </c>
      <c r="F3" s="149"/>
      <c r="G3" s="149"/>
      <c r="H3" s="149"/>
      <c r="I3" s="149"/>
      <c r="J3" s="149"/>
      <c r="K3" s="149"/>
      <c r="L3" s="149"/>
      <c r="M3" s="149"/>
    </row>
    <row r="4" spans="1:13" ht="20.100000000000001" customHeight="1">
      <c r="C4" s="67" t="s">
        <v>57</v>
      </c>
      <c r="D4" s="95"/>
      <c r="E4" s="149" t="s">
        <v>108</v>
      </c>
      <c r="F4" s="149"/>
      <c r="G4" s="149"/>
      <c r="H4" s="149"/>
      <c r="I4" s="149"/>
      <c r="J4" s="149"/>
      <c r="K4" s="149"/>
      <c r="L4" s="149"/>
      <c r="M4" s="149"/>
    </row>
    <row r="5" spans="1:13" ht="20.100000000000001" customHeight="1">
      <c r="C5" s="67" t="s">
        <v>58</v>
      </c>
      <c r="D5" s="95"/>
      <c r="E5" s="149" t="s">
        <v>110</v>
      </c>
      <c r="F5" s="149"/>
      <c r="G5" s="149"/>
      <c r="H5" s="149"/>
      <c r="I5" s="149"/>
      <c r="J5" s="149"/>
      <c r="K5" s="149"/>
      <c r="L5" s="149"/>
      <c r="M5" s="149"/>
    </row>
    <row r="6" spans="1:13" ht="20.100000000000001" customHeight="1">
      <c r="C6" s="67" t="s">
        <v>123</v>
      </c>
      <c r="D6" s="96"/>
      <c r="E6" s="147"/>
      <c r="F6" s="147"/>
      <c r="G6" s="147"/>
      <c r="H6" s="147"/>
      <c r="I6" s="147"/>
      <c r="J6" s="147"/>
      <c r="K6" s="147"/>
      <c r="L6" s="147"/>
      <c r="M6" s="147"/>
    </row>
    <row r="7" spans="1:13" ht="6" customHeight="1">
      <c r="E7" s="147"/>
      <c r="F7" s="147"/>
      <c r="G7" s="147"/>
      <c r="H7" s="147"/>
      <c r="I7" s="147"/>
      <c r="J7" s="147"/>
      <c r="K7" s="147"/>
      <c r="L7" s="147"/>
      <c r="M7" s="147"/>
    </row>
    <row r="8" spans="1:13" ht="20.100000000000001" customHeight="1">
      <c r="A8" s="3" t="s">
        <v>0</v>
      </c>
      <c r="B8" s="3" t="s">
        <v>59</v>
      </c>
      <c r="C8" s="93" t="s">
        <v>116</v>
      </c>
      <c r="D8" s="75" t="s">
        <v>1</v>
      </c>
      <c r="E8" s="161" t="s">
        <v>80</v>
      </c>
      <c r="F8" s="161"/>
      <c r="G8" s="161"/>
      <c r="H8" s="161"/>
      <c r="I8" s="161"/>
      <c r="J8" s="161"/>
      <c r="K8" s="161"/>
      <c r="L8" s="161"/>
      <c r="M8" s="161"/>
    </row>
    <row r="9" spans="1:13" ht="13.5" customHeight="1">
      <c r="A9" s="131" t="s">
        <v>8</v>
      </c>
      <c r="B9" s="87"/>
      <c r="C9" s="30"/>
      <c r="D9" s="163" t="s">
        <v>127</v>
      </c>
      <c r="E9" s="154" t="s">
        <v>84</v>
      </c>
      <c r="F9" s="155"/>
      <c r="G9" s="155"/>
      <c r="H9" s="155"/>
      <c r="I9" s="155"/>
      <c r="J9" s="155"/>
      <c r="K9" s="155"/>
      <c r="L9" s="155"/>
      <c r="M9" s="156"/>
    </row>
    <row r="10" spans="1:13">
      <c r="A10" s="132"/>
      <c r="B10" s="88"/>
      <c r="C10" s="31"/>
      <c r="D10" s="164"/>
      <c r="E10" s="148" t="s">
        <v>85</v>
      </c>
      <c r="F10" s="149"/>
      <c r="G10" s="149"/>
      <c r="H10" s="149"/>
      <c r="I10" s="149"/>
      <c r="J10" s="149"/>
      <c r="K10" s="149"/>
      <c r="L10" s="149"/>
      <c r="M10" s="150"/>
    </row>
    <row r="11" spans="1:13">
      <c r="A11" s="132"/>
      <c r="B11" s="88"/>
      <c r="C11" s="31"/>
      <c r="D11" s="164"/>
      <c r="E11" s="148" t="s">
        <v>83</v>
      </c>
      <c r="F11" s="149"/>
      <c r="G11" s="149"/>
      <c r="H11" s="149"/>
      <c r="I11" s="149"/>
      <c r="J11" s="149"/>
      <c r="K11" s="149"/>
      <c r="L11" s="149"/>
      <c r="M11" s="150"/>
    </row>
    <row r="12" spans="1:13">
      <c r="A12" s="132"/>
      <c r="B12" s="88"/>
      <c r="C12" s="31"/>
      <c r="D12" s="164"/>
      <c r="E12" s="148" t="s">
        <v>165</v>
      </c>
      <c r="F12" s="149"/>
      <c r="G12" s="149"/>
      <c r="H12" s="149"/>
      <c r="I12" s="149"/>
      <c r="J12" s="149"/>
      <c r="K12" s="149"/>
      <c r="L12" s="149"/>
      <c r="M12" s="150"/>
    </row>
    <row r="13" spans="1:13" ht="14.25" customHeight="1">
      <c r="A13" s="132"/>
      <c r="B13" s="88"/>
      <c r="C13" s="31"/>
      <c r="D13" s="164"/>
      <c r="E13" s="148" t="s">
        <v>166</v>
      </c>
      <c r="F13" s="149"/>
      <c r="G13" s="149"/>
      <c r="H13" s="149"/>
      <c r="I13" s="149"/>
      <c r="J13" s="149"/>
      <c r="K13" s="149"/>
      <c r="L13" s="149"/>
      <c r="M13" s="150"/>
    </row>
    <row r="14" spans="1:13">
      <c r="A14" s="132"/>
      <c r="B14" s="88"/>
      <c r="C14" s="31"/>
      <c r="D14" s="164"/>
      <c r="E14" s="148" t="s">
        <v>81</v>
      </c>
      <c r="F14" s="149"/>
      <c r="G14" s="149"/>
      <c r="H14" s="149"/>
      <c r="I14" s="149"/>
      <c r="J14" s="149"/>
      <c r="K14" s="149"/>
      <c r="L14" s="149"/>
      <c r="M14" s="150"/>
    </row>
    <row r="15" spans="1:13">
      <c r="A15" s="133"/>
      <c r="B15" s="89" t="s">
        <v>13</v>
      </c>
      <c r="C15" s="32">
        <f>SUM(C9:C14)</f>
        <v>0</v>
      </c>
      <c r="D15" s="165"/>
      <c r="E15" s="151" t="s">
        <v>167</v>
      </c>
      <c r="F15" s="152"/>
      <c r="G15" s="152"/>
      <c r="H15" s="152"/>
      <c r="I15" s="152"/>
      <c r="J15" s="152"/>
      <c r="K15" s="152"/>
      <c r="L15" s="152"/>
      <c r="M15" s="153"/>
    </row>
    <row r="16" spans="1:13" ht="13.5" customHeight="1">
      <c r="A16" s="131" t="s">
        <v>9</v>
      </c>
      <c r="B16" s="88"/>
      <c r="C16" s="31"/>
      <c r="D16" s="40"/>
      <c r="E16" s="154" t="s">
        <v>104</v>
      </c>
      <c r="F16" s="155"/>
      <c r="G16" s="155"/>
      <c r="H16" s="155"/>
      <c r="I16" s="155"/>
      <c r="J16" s="155"/>
      <c r="K16" s="155"/>
      <c r="L16" s="155"/>
      <c r="M16" s="156"/>
    </row>
    <row r="17" spans="1:14" ht="13.5" customHeight="1">
      <c r="A17" s="132"/>
      <c r="B17" s="88"/>
      <c r="C17" s="31"/>
      <c r="D17" s="41"/>
      <c r="E17" s="148"/>
      <c r="F17" s="149"/>
      <c r="G17" s="149"/>
      <c r="H17" s="149"/>
      <c r="I17" s="149"/>
      <c r="J17" s="149"/>
      <c r="K17" s="149"/>
      <c r="L17" s="149"/>
      <c r="M17" s="150"/>
    </row>
    <row r="18" spans="1:14" ht="13.5" customHeight="1">
      <c r="A18" s="132"/>
      <c r="B18" s="88"/>
      <c r="C18" s="31"/>
      <c r="D18" s="41"/>
      <c r="E18" s="148"/>
      <c r="F18" s="149"/>
      <c r="G18" s="149"/>
      <c r="H18" s="149"/>
      <c r="I18" s="149"/>
      <c r="J18" s="149"/>
      <c r="K18" s="149"/>
      <c r="L18" s="149"/>
      <c r="M18" s="150"/>
    </row>
    <row r="19" spans="1:14">
      <c r="A19" s="132"/>
      <c r="B19" s="88"/>
      <c r="C19" s="31"/>
      <c r="D19" s="41"/>
      <c r="E19" s="148"/>
      <c r="F19" s="149"/>
      <c r="G19" s="149"/>
      <c r="H19" s="149"/>
      <c r="I19" s="149"/>
      <c r="J19" s="149"/>
      <c r="K19" s="149"/>
      <c r="L19" s="149"/>
      <c r="M19" s="150"/>
    </row>
    <row r="20" spans="1:14">
      <c r="A20" s="132"/>
      <c r="B20" s="88"/>
      <c r="C20" s="31"/>
      <c r="D20" s="41"/>
      <c r="E20" s="148"/>
      <c r="F20" s="149"/>
      <c r="G20" s="149"/>
      <c r="H20" s="149"/>
      <c r="I20" s="149"/>
      <c r="J20" s="149"/>
      <c r="K20" s="149"/>
      <c r="L20" s="149"/>
      <c r="M20" s="150"/>
    </row>
    <row r="21" spans="1:14">
      <c r="A21" s="133"/>
      <c r="B21" s="89" t="s">
        <v>13</v>
      </c>
      <c r="C21" s="32">
        <f>SUM(C16:C20)</f>
        <v>0</v>
      </c>
      <c r="D21" s="42"/>
      <c r="E21" s="151"/>
      <c r="F21" s="152"/>
      <c r="G21" s="152"/>
      <c r="H21" s="152"/>
      <c r="I21" s="152"/>
      <c r="J21" s="152"/>
      <c r="K21" s="152"/>
      <c r="L21" s="152"/>
      <c r="M21" s="153"/>
    </row>
    <row r="22" spans="1:14">
      <c r="A22" s="131" t="s">
        <v>10</v>
      </c>
      <c r="B22" s="87"/>
      <c r="C22" s="30"/>
      <c r="D22" s="40" t="s">
        <v>89</v>
      </c>
      <c r="E22" s="154" t="s">
        <v>111</v>
      </c>
      <c r="F22" s="155"/>
      <c r="G22" s="155"/>
      <c r="H22" s="155"/>
      <c r="I22" s="155"/>
      <c r="J22" s="155"/>
      <c r="K22" s="155"/>
      <c r="L22" s="155"/>
      <c r="M22" s="156"/>
    </row>
    <row r="23" spans="1:14">
      <c r="A23" s="134"/>
      <c r="B23" s="88"/>
      <c r="C23" s="31"/>
      <c r="D23" s="41" t="s">
        <v>90</v>
      </c>
      <c r="E23" s="160" t="s">
        <v>73</v>
      </c>
      <c r="F23" s="160"/>
      <c r="G23" s="160"/>
      <c r="H23" s="160"/>
      <c r="I23" s="68" t="s">
        <v>74</v>
      </c>
      <c r="J23" s="69" t="e">
        <f>(E23*0.2)/10000</f>
        <v>#VALUE!</v>
      </c>
      <c r="K23" s="70" t="s">
        <v>70</v>
      </c>
      <c r="L23" s="38"/>
      <c r="M23" s="52"/>
    </row>
    <row r="24" spans="1:14">
      <c r="A24" s="134"/>
      <c r="B24" s="88"/>
      <c r="C24" s="31"/>
      <c r="D24" s="41" t="s">
        <v>91</v>
      </c>
      <c r="E24" s="157" t="s">
        <v>71</v>
      </c>
      <c r="F24" s="158"/>
      <c r="G24" s="158"/>
      <c r="H24" s="158"/>
      <c r="I24" s="158"/>
      <c r="J24" s="158"/>
      <c r="K24" s="158"/>
      <c r="L24" s="158"/>
      <c r="M24" s="159"/>
    </row>
    <row r="25" spans="1:14">
      <c r="A25" s="134"/>
      <c r="B25" s="88"/>
      <c r="C25" s="31"/>
      <c r="D25" s="41"/>
      <c r="E25" s="71" t="s">
        <v>92</v>
      </c>
      <c r="F25" s="38"/>
      <c r="G25" s="38"/>
      <c r="H25" s="38"/>
      <c r="I25" s="38"/>
      <c r="J25" s="38"/>
      <c r="K25" s="38"/>
      <c r="L25" s="38"/>
      <c r="M25" s="52"/>
    </row>
    <row r="26" spans="1:14">
      <c r="A26" s="134"/>
      <c r="B26" s="88"/>
      <c r="C26" s="31"/>
      <c r="D26" s="41"/>
      <c r="E26" s="71" t="s">
        <v>93</v>
      </c>
      <c r="F26" s="38"/>
      <c r="G26" s="38"/>
      <c r="H26" s="38"/>
      <c r="I26" s="38"/>
      <c r="J26" s="38"/>
      <c r="K26" s="38"/>
      <c r="L26" s="38"/>
      <c r="M26" s="52"/>
      <c r="N26" s="71"/>
    </row>
    <row r="27" spans="1:14">
      <c r="A27" s="134"/>
      <c r="B27" s="88"/>
      <c r="C27" s="31"/>
      <c r="D27" s="41"/>
      <c r="E27" s="71" t="s">
        <v>94</v>
      </c>
      <c r="F27" s="38"/>
      <c r="G27" s="38"/>
      <c r="H27" s="38"/>
      <c r="I27" s="38"/>
      <c r="J27" s="38"/>
      <c r="K27" s="38"/>
      <c r="L27" s="38"/>
      <c r="M27" s="52"/>
      <c r="N27" s="71"/>
    </row>
    <row r="28" spans="1:14">
      <c r="A28" s="134"/>
      <c r="B28" s="88"/>
      <c r="C28" s="31"/>
      <c r="D28" s="41"/>
      <c r="E28" s="148" t="s">
        <v>168</v>
      </c>
      <c r="F28" s="149"/>
      <c r="G28" s="149"/>
      <c r="H28" s="149"/>
      <c r="I28" s="149"/>
      <c r="J28" s="149"/>
      <c r="K28" s="149"/>
      <c r="L28" s="149"/>
      <c r="M28" s="150"/>
      <c r="N28" s="71"/>
    </row>
    <row r="29" spans="1:14">
      <c r="A29" s="135"/>
      <c r="B29" s="89" t="s">
        <v>13</v>
      </c>
      <c r="C29" s="32">
        <f>SUM(C22:C28)</f>
        <v>0</v>
      </c>
      <c r="D29" s="42"/>
      <c r="E29" s="86" t="s">
        <v>112</v>
      </c>
      <c r="M29" s="85"/>
      <c r="N29" s="71"/>
    </row>
    <row r="30" spans="1:14">
      <c r="A30" s="131" t="s">
        <v>11</v>
      </c>
      <c r="B30" s="87"/>
      <c r="C30" s="30"/>
      <c r="D30" s="40"/>
      <c r="E30" s="154"/>
      <c r="F30" s="155"/>
      <c r="G30" s="155"/>
      <c r="H30" s="155"/>
      <c r="I30" s="155"/>
      <c r="J30" s="155"/>
      <c r="K30" s="155"/>
      <c r="L30" s="155"/>
      <c r="M30" s="156"/>
    </row>
    <row r="31" spans="1:14" ht="9.9" customHeight="1">
      <c r="A31" s="132"/>
      <c r="B31" s="88"/>
      <c r="C31" s="31"/>
      <c r="D31" s="41"/>
      <c r="E31" s="166"/>
      <c r="F31" s="167"/>
      <c r="G31" s="167"/>
      <c r="H31" s="167"/>
      <c r="I31" s="167"/>
      <c r="J31" s="167"/>
      <c r="K31" s="167"/>
      <c r="L31" s="167"/>
      <c r="M31" s="168"/>
    </row>
    <row r="32" spans="1:14" ht="9.9" customHeight="1">
      <c r="A32" s="132"/>
      <c r="B32" s="88"/>
      <c r="C32" s="31"/>
      <c r="D32" s="41"/>
      <c r="E32" s="169"/>
      <c r="F32" s="147"/>
      <c r="G32" s="147"/>
      <c r="H32" s="147"/>
      <c r="I32" s="147"/>
      <c r="J32" s="147"/>
      <c r="K32" s="147"/>
      <c r="L32" s="147"/>
      <c r="M32" s="170"/>
    </row>
    <row r="33" spans="1:13" ht="9.9" customHeight="1">
      <c r="A33" s="132"/>
      <c r="B33" s="88"/>
      <c r="C33" s="31"/>
      <c r="D33" s="41"/>
      <c r="E33" s="169"/>
      <c r="F33" s="147"/>
      <c r="G33" s="147"/>
      <c r="H33" s="147"/>
      <c r="I33" s="147"/>
      <c r="J33" s="147"/>
      <c r="K33" s="147"/>
      <c r="L33" s="147"/>
      <c r="M33" s="170"/>
    </row>
    <row r="34" spans="1:13">
      <c r="A34" s="133"/>
      <c r="B34" s="89" t="s">
        <v>13</v>
      </c>
      <c r="C34" s="32">
        <f>SUM(C30:C33)</f>
        <v>0</v>
      </c>
      <c r="D34" s="76"/>
      <c r="E34" s="171"/>
      <c r="F34" s="172"/>
      <c r="G34" s="172"/>
      <c r="H34" s="172"/>
      <c r="I34" s="172"/>
      <c r="J34" s="172"/>
      <c r="K34" s="172"/>
      <c r="L34" s="172"/>
      <c r="M34" s="173"/>
    </row>
    <row r="35" spans="1:13" ht="13.5" customHeight="1">
      <c r="A35" s="131" t="s">
        <v>12</v>
      </c>
      <c r="B35" s="90"/>
      <c r="C35" s="30"/>
      <c r="D35" s="77" t="s">
        <v>14</v>
      </c>
      <c r="E35" s="154" t="s">
        <v>95</v>
      </c>
      <c r="F35" s="155"/>
      <c r="G35" s="155"/>
      <c r="H35" s="155"/>
      <c r="I35" s="155"/>
      <c r="J35" s="155"/>
      <c r="K35" s="155"/>
      <c r="L35" s="155"/>
      <c r="M35" s="156"/>
    </row>
    <row r="36" spans="1:13" ht="13.5" customHeight="1">
      <c r="A36" s="132"/>
      <c r="B36" s="91"/>
      <c r="C36" s="31"/>
      <c r="D36" s="78">
        <f>C15+C21+C29+C34</f>
        <v>0</v>
      </c>
      <c r="E36" s="148" t="s">
        <v>96</v>
      </c>
      <c r="F36" s="149"/>
      <c r="G36" s="149"/>
      <c r="H36" s="149"/>
      <c r="I36" s="149"/>
      <c r="J36" s="149"/>
      <c r="K36" s="149"/>
      <c r="L36" s="149"/>
      <c r="M36" s="150"/>
    </row>
    <row r="37" spans="1:13" ht="13.5" customHeight="1">
      <c r="A37" s="132"/>
      <c r="B37" s="91"/>
      <c r="C37" s="31"/>
      <c r="D37" s="79">
        <f>D36*0.2</f>
        <v>0</v>
      </c>
      <c r="E37" s="148" t="s">
        <v>169</v>
      </c>
      <c r="F37" s="149"/>
      <c r="G37" s="149"/>
      <c r="H37" s="149"/>
      <c r="I37" s="149"/>
      <c r="J37" s="149"/>
      <c r="K37" s="149"/>
      <c r="L37" s="149"/>
      <c r="M37" s="150"/>
    </row>
    <row r="38" spans="1:13" ht="13.5" customHeight="1">
      <c r="A38" s="132"/>
      <c r="B38" s="91"/>
      <c r="C38" s="31"/>
      <c r="D38" s="80"/>
      <c r="E38" s="148" t="s">
        <v>97</v>
      </c>
      <c r="F38" s="149"/>
      <c r="G38" s="149"/>
      <c r="H38" s="149"/>
      <c r="I38" s="149"/>
      <c r="J38" s="149"/>
      <c r="K38" s="149"/>
      <c r="L38" s="149"/>
      <c r="M38" s="150"/>
    </row>
    <row r="39" spans="1:13">
      <c r="A39" s="133"/>
      <c r="B39" s="89" t="s">
        <v>13</v>
      </c>
      <c r="C39" s="32">
        <f>SUM(C35:C38)</f>
        <v>0</v>
      </c>
      <c r="D39" s="81"/>
      <c r="E39" s="151"/>
      <c r="F39" s="152"/>
      <c r="G39" s="152"/>
      <c r="H39" s="152"/>
      <c r="I39" s="152"/>
      <c r="J39" s="152"/>
      <c r="K39" s="152"/>
      <c r="L39" s="152"/>
      <c r="M39" s="153"/>
    </row>
    <row r="40" spans="1:13" ht="13.5" customHeight="1">
      <c r="A40" s="122" t="s">
        <v>124</v>
      </c>
      <c r="B40" s="87"/>
      <c r="C40" s="37">
        <f>D42</f>
        <v>0</v>
      </c>
      <c r="D40" s="82" t="s">
        <v>33</v>
      </c>
      <c r="E40" s="154" t="s">
        <v>101</v>
      </c>
      <c r="F40" s="155"/>
      <c r="G40" s="155"/>
      <c r="H40" s="155"/>
      <c r="I40" s="155"/>
      <c r="J40" s="155"/>
      <c r="K40" s="155"/>
      <c r="L40" s="155"/>
      <c r="M40" s="156"/>
    </row>
    <row r="41" spans="1:13">
      <c r="A41" s="123"/>
      <c r="B41" s="92" t="s">
        <v>61</v>
      </c>
      <c r="C41" s="31"/>
      <c r="D41" s="78">
        <f>D36+C39</f>
        <v>0</v>
      </c>
      <c r="E41" s="148" t="s">
        <v>72</v>
      </c>
      <c r="F41" s="149"/>
      <c r="G41" s="149"/>
      <c r="H41" s="149"/>
      <c r="I41" s="149"/>
      <c r="J41" s="149"/>
      <c r="K41" s="149"/>
      <c r="L41" s="149"/>
      <c r="M41" s="150"/>
    </row>
    <row r="42" spans="1:13">
      <c r="A42" s="124"/>
      <c r="B42" s="6" t="s">
        <v>13</v>
      </c>
      <c r="C42" s="32">
        <f>SUM(C40:C41)</f>
        <v>0</v>
      </c>
      <c r="D42" s="83">
        <f>D41*0.05</f>
        <v>0</v>
      </c>
      <c r="E42" s="151"/>
      <c r="F42" s="152"/>
      <c r="G42" s="152"/>
      <c r="H42" s="152"/>
      <c r="I42" s="152"/>
      <c r="J42" s="152"/>
      <c r="K42" s="152"/>
      <c r="L42" s="152"/>
      <c r="M42" s="153"/>
    </row>
    <row r="43" spans="1:13" ht="21" customHeight="1">
      <c r="A43" s="97" t="s">
        <v>2</v>
      </c>
      <c r="B43" s="98"/>
      <c r="C43" s="99">
        <f>SUM(C42,C39,C34,C29,C21,C15)</f>
        <v>0</v>
      </c>
      <c r="D43" s="84"/>
      <c r="E43" s="147"/>
      <c r="F43" s="147"/>
      <c r="G43" s="147"/>
      <c r="H43" s="147"/>
      <c r="I43" s="147"/>
      <c r="J43" s="147"/>
      <c r="K43" s="147"/>
      <c r="L43" s="147"/>
      <c r="M43" s="147"/>
    </row>
    <row r="44" spans="1:13" ht="18" customHeight="1">
      <c r="A44" s="38" t="s">
        <v>122</v>
      </c>
      <c r="B44" s="38"/>
      <c r="C44" s="39"/>
      <c r="D44" s="38"/>
      <c r="E44" s="147" t="s">
        <v>103</v>
      </c>
      <c r="F44" s="147"/>
      <c r="G44" s="147"/>
      <c r="H44" s="147"/>
      <c r="I44" s="147"/>
      <c r="J44" s="147"/>
      <c r="K44" s="147"/>
      <c r="L44" s="147"/>
      <c r="M44" s="147"/>
    </row>
    <row r="45" spans="1:13" ht="18" customHeight="1">
      <c r="A45" s="38" t="s">
        <v>60</v>
      </c>
      <c r="B45" s="38"/>
      <c r="C45" s="39"/>
      <c r="D45" s="38"/>
      <c r="E45" s="147"/>
      <c r="F45" s="147"/>
      <c r="G45" s="147"/>
      <c r="H45" s="147"/>
      <c r="I45" s="147"/>
      <c r="J45" s="147"/>
      <c r="K45" s="147"/>
      <c r="L45" s="147"/>
      <c r="M45" s="147"/>
    </row>
    <row r="46" spans="1:13" ht="18" customHeight="1">
      <c r="A46" s="38" t="s">
        <v>114</v>
      </c>
      <c r="B46" s="38"/>
      <c r="C46" s="39"/>
      <c r="D46" s="38"/>
      <c r="E46" s="147"/>
      <c r="F46" s="147"/>
      <c r="G46" s="147"/>
      <c r="H46" s="147"/>
      <c r="I46" s="147"/>
      <c r="J46" s="147"/>
      <c r="K46" s="147"/>
      <c r="L46" s="147"/>
      <c r="M46" s="147"/>
    </row>
    <row r="47" spans="1:13" ht="18" customHeight="1">
      <c r="A47" s="38" t="s">
        <v>119</v>
      </c>
      <c r="B47" s="38"/>
      <c r="C47" s="39"/>
      <c r="D47" s="38"/>
      <c r="E47" s="147"/>
      <c r="F47" s="147"/>
      <c r="G47" s="147"/>
      <c r="H47" s="147"/>
      <c r="I47" s="147"/>
      <c r="J47" s="147"/>
      <c r="K47" s="147"/>
      <c r="L47" s="147"/>
      <c r="M47" s="147"/>
    </row>
    <row r="48" spans="1:13" ht="18" customHeight="1">
      <c r="A48" s="38" t="s">
        <v>120</v>
      </c>
      <c r="B48" s="38"/>
      <c r="C48" s="39"/>
      <c r="D48" s="38"/>
    </row>
    <row r="49" spans="1:5" ht="18" customHeight="1">
      <c r="A49" s="38" t="s">
        <v>113</v>
      </c>
      <c r="B49" s="38"/>
      <c r="C49" s="39"/>
      <c r="D49" s="38"/>
      <c r="E49" s="38" t="s">
        <v>102</v>
      </c>
    </row>
    <row r="50" spans="1:5" ht="20.100000000000001" customHeight="1">
      <c r="A50" s="126" t="s">
        <v>125</v>
      </c>
      <c r="B50" s="5" t="s">
        <v>5</v>
      </c>
      <c r="C50" s="129"/>
      <c r="D50" s="130"/>
    </row>
    <row r="51" spans="1:5" ht="20.100000000000001" customHeight="1">
      <c r="A51" s="127"/>
      <c r="B51" s="5" t="s">
        <v>6</v>
      </c>
      <c r="C51" s="129"/>
      <c r="D51" s="130"/>
    </row>
    <row r="52" spans="1:5" ht="20.100000000000001" customHeight="1">
      <c r="A52" s="128"/>
      <c r="B52" s="5" t="s">
        <v>4</v>
      </c>
      <c r="C52" s="129"/>
      <c r="D52" s="130"/>
    </row>
    <row r="53" spans="1:5" ht="20.100000000000001" customHeight="1"/>
  </sheetData>
  <mergeCells count="55">
    <mergeCell ref="E35:M35"/>
    <mergeCell ref="E36:M36"/>
    <mergeCell ref="E37:M37"/>
    <mergeCell ref="E30:M30"/>
    <mergeCell ref="E31:M31"/>
    <mergeCell ref="E32:M32"/>
    <mergeCell ref="E33:M33"/>
    <mergeCell ref="E34:M34"/>
    <mergeCell ref="A50:A52"/>
    <mergeCell ref="C50:D50"/>
    <mergeCell ref="C51:D51"/>
    <mergeCell ref="C52:D52"/>
    <mergeCell ref="A35:A39"/>
    <mergeCell ref="A40:A42"/>
    <mergeCell ref="A2:D2"/>
    <mergeCell ref="A9:A15"/>
    <mergeCell ref="A16:A21"/>
    <mergeCell ref="A22:A29"/>
    <mergeCell ref="A30:A34"/>
    <mergeCell ref="D9:D15"/>
    <mergeCell ref="E8:M8"/>
    <mergeCell ref="E1:M1"/>
    <mergeCell ref="E2:M2"/>
    <mergeCell ref="E3:M3"/>
    <mergeCell ref="E4:M4"/>
    <mergeCell ref="E5:M5"/>
    <mergeCell ref="E6:M6"/>
    <mergeCell ref="E7:M7"/>
    <mergeCell ref="E9:M9"/>
    <mergeCell ref="E10:M10"/>
    <mergeCell ref="E11:M11"/>
    <mergeCell ref="E12:M12"/>
    <mergeCell ref="E13:M13"/>
    <mergeCell ref="E14:M14"/>
    <mergeCell ref="E15:M15"/>
    <mergeCell ref="E16:M16"/>
    <mergeCell ref="E17:M17"/>
    <mergeCell ref="E18:M18"/>
    <mergeCell ref="E28:M28"/>
    <mergeCell ref="E22:M22"/>
    <mergeCell ref="E24:M24"/>
    <mergeCell ref="E23:H23"/>
    <mergeCell ref="E19:M19"/>
    <mergeCell ref="E20:M20"/>
    <mergeCell ref="E21:M21"/>
    <mergeCell ref="E38:M38"/>
    <mergeCell ref="E39:M39"/>
    <mergeCell ref="E40:M40"/>
    <mergeCell ref="E41:M41"/>
    <mergeCell ref="E42:M42"/>
    <mergeCell ref="E43:M43"/>
    <mergeCell ref="E44:M44"/>
    <mergeCell ref="E45:M45"/>
    <mergeCell ref="E46:M46"/>
    <mergeCell ref="E47:M47"/>
  </mergeCells>
  <phoneticPr fontId="3"/>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77371F8-DAF8-4713-8EA4-892DA68AC84C}">
          <x14:formula1>
            <xm:f>リスト!$F$3:$F$9</xm:f>
          </x14:formula1>
          <xm:sqref>B35:B38</xm:sqref>
        </x14:dataValidation>
        <x14:dataValidation type="list" allowBlank="1" showInputMessage="1" showErrorMessage="1" xr:uid="{883FB7F8-C191-425A-B480-CE7E1AF05259}">
          <x14:formula1>
            <xm:f>リスト!$D$3:$D$13</xm:f>
          </x14:formula1>
          <xm:sqref>B22:B28</xm:sqref>
        </x14:dataValidation>
        <x14:dataValidation type="list" allowBlank="1" showInputMessage="1" showErrorMessage="1" xr:uid="{B6079C42-CA91-441E-864C-0470EB54675A}">
          <x14:formula1>
            <xm:f>リスト!$C$3:$C$10</xm:f>
          </x14:formula1>
          <xm:sqref>B16:B20</xm:sqref>
        </x14:dataValidation>
        <x14:dataValidation type="list" allowBlank="1" showInputMessage="1" showErrorMessage="1" xr:uid="{3EAE69B5-3F64-4E70-BEA5-80CF6CCA258E}">
          <x14:formula1>
            <xm:f>リスト!$B$3:$B$9</xm:f>
          </x14:formula1>
          <xm:sqref>B9:B14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C54D1-E636-4E2D-8D53-DD43B3DAE25D}">
  <sheetPr>
    <pageSetUpPr fitToPage="1"/>
  </sheetPr>
  <dimension ref="A1:H92"/>
  <sheetViews>
    <sheetView workbookViewId="0">
      <pane xSplit="3" ySplit="3" topLeftCell="D4" activePane="bottomRight" state="frozen"/>
      <selection activeCell="F10" sqref="F10"/>
      <selection pane="topRight" activeCell="F10" sqref="F10"/>
      <selection pane="bottomLeft" activeCell="F10" sqref="F10"/>
      <selection pane="bottomRight" activeCell="F10" sqref="F10"/>
    </sheetView>
  </sheetViews>
  <sheetFormatPr defaultColWidth="9" defaultRowHeight="12"/>
  <cols>
    <col min="1" max="1" width="6.44140625" style="10" customWidth="1"/>
    <col min="2" max="2" width="21" style="10" customWidth="1"/>
    <col min="3" max="3" width="23.33203125" style="10" customWidth="1"/>
    <col min="4" max="4" width="13" style="11" customWidth="1"/>
    <col min="5" max="5" width="14.6640625" style="19" customWidth="1"/>
    <col min="6" max="6" width="18.88671875" style="10" customWidth="1"/>
    <col min="7" max="7" width="29.88671875" style="10" customWidth="1"/>
    <col min="8" max="8" width="20.21875" style="10" customWidth="1"/>
    <col min="9" max="16384" width="9" style="10"/>
  </cols>
  <sheetData>
    <row r="1" spans="1:8">
      <c r="B1" s="7" t="s">
        <v>15</v>
      </c>
      <c r="C1" s="7"/>
      <c r="D1" s="8"/>
      <c r="E1" s="9"/>
      <c r="F1" s="7"/>
      <c r="G1" s="7"/>
      <c r="H1" s="7"/>
    </row>
    <row r="2" spans="1:8">
      <c r="B2" s="35" t="s">
        <v>32</v>
      </c>
      <c r="E2" s="12">
        <f>SUBTOTAL(9,E4:E92)</f>
        <v>50000</v>
      </c>
    </row>
    <row r="3" spans="1:8">
      <c r="B3" s="13" t="s">
        <v>16</v>
      </c>
      <c r="C3" s="13" t="s">
        <v>17</v>
      </c>
      <c r="D3" s="14" t="s">
        <v>18</v>
      </c>
      <c r="E3" s="15" t="s">
        <v>19</v>
      </c>
      <c r="F3" s="13" t="s">
        <v>20</v>
      </c>
      <c r="G3" s="13" t="s">
        <v>21</v>
      </c>
      <c r="H3" s="13" t="s">
        <v>26</v>
      </c>
    </row>
    <row r="4" spans="1:8">
      <c r="A4" s="35" t="s">
        <v>55</v>
      </c>
      <c r="B4" s="29" t="s">
        <v>45</v>
      </c>
      <c r="C4" s="29" t="s">
        <v>38</v>
      </c>
      <c r="D4" s="17">
        <v>44915</v>
      </c>
      <c r="E4" s="18">
        <v>50000</v>
      </c>
      <c r="F4" s="16" t="s">
        <v>53</v>
      </c>
      <c r="G4" s="16" t="s">
        <v>54</v>
      </c>
      <c r="H4" s="16"/>
    </row>
    <row r="5" spans="1:8">
      <c r="B5" s="29"/>
      <c r="C5" s="29"/>
      <c r="D5" s="17"/>
      <c r="E5" s="18"/>
      <c r="F5" s="16"/>
      <c r="G5" s="16"/>
      <c r="H5" s="16"/>
    </row>
    <row r="6" spans="1:8">
      <c r="B6" s="29"/>
      <c r="C6" s="29"/>
      <c r="D6" s="17"/>
      <c r="E6" s="18"/>
      <c r="F6" s="16"/>
      <c r="G6" s="16"/>
      <c r="H6" s="16"/>
    </row>
    <row r="7" spans="1:8">
      <c r="B7" s="29"/>
      <c r="C7" s="29"/>
      <c r="D7" s="17"/>
      <c r="E7" s="18"/>
      <c r="F7" s="16"/>
      <c r="G7" s="16"/>
      <c r="H7" s="16"/>
    </row>
    <row r="8" spans="1:8">
      <c r="B8" s="29"/>
      <c r="C8" s="29"/>
      <c r="D8" s="17"/>
      <c r="E8" s="18"/>
      <c r="F8" s="16"/>
      <c r="G8" s="16"/>
      <c r="H8" s="16"/>
    </row>
    <row r="9" spans="1:8">
      <c r="B9" s="29"/>
      <c r="C9" s="29"/>
      <c r="D9" s="17"/>
      <c r="E9" s="18"/>
      <c r="F9" s="16"/>
      <c r="G9" s="16"/>
      <c r="H9" s="16"/>
    </row>
    <row r="10" spans="1:8">
      <c r="B10" s="29"/>
      <c r="C10" s="29"/>
      <c r="D10" s="17"/>
      <c r="E10" s="18"/>
      <c r="F10" s="16"/>
      <c r="G10" s="16"/>
      <c r="H10" s="16"/>
    </row>
    <row r="11" spans="1:8">
      <c r="B11" s="29"/>
      <c r="C11" s="29"/>
      <c r="D11" s="17"/>
      <c r="E11" s="18"/>
      <c r="F11" s="16"/>
      <c r="G11" s="16"/>
      <c r="H11" s="16"/>
    </row>
    <row r="12" spans="1:8">
      <c r="B12" s="29"/>
      <c r="C12" s="29"/>
      <c r="D12" s="17"/>
      <c r="E12" s="18"/>
      <c r="F12" s="16"/>
      <c r="G12" s="16"/>
      <c r="H12" s="16"/>
    </row>
    <row r="13" spans="1:8">
      <c r="B13" s="29"/>
      <c r="C13" s="29"/>
      <c r="D13" s="17"/>
      <c r="E13" s="18"/>
      <c r="F13" s="16"/>
      <c r="G13" s="16"/>
      <c r="H13" s="16"/>
    </row>
    <row r="14" spans="1:8">
      <c r="B14" s="29"/>
      <c r="C14" s="29"/>
      <c r="D14" s="17"/>
      <c r="E14" s="18"/>
      <c r="F14" s="16"/>
      <c r="G14" s="16"/>
      <c r="H14" s="16"/>
    </row>
    <row r="15" spans="1:8">
      <c r="B15" s="29"/>
      <c r="C15" s="29"/>
      <c r="D15" s="17"/>
      <c r="E15" s="18"/>
      <c r="F15" s="16"/>
      <c r="G15" s="16"/>
      <c r="H15" s="16"/>
    </row>
    <row r="16" spans="1:8">
      <c r="B16" s="29"/>
      <c r="C16" s="29"/>
      <c r="D16" s="17"/>
      <c r="E16" s="18"/>
      <c r="F16" s="16"/>
      <c r="G16" s="16"/>
      <c r="H16" s="16"/>
    </row>
    <row r="17" spans="2:8">
      <c r="B17" s="29"/>
      <c r="C17" s="29"/>
      <c r="D17" s="17"/>
      <c r="E17" s="18"/>
      <c r="F17" s="16"/>
      <c r="G17" s="16"/>
      <c r="H17" s="16"/>
    </row>
    <row r="18" spans="2:8">
      <c r="B18" s="29"/>
      <c r="C18" s="29"/>
      <c r="D18" s="17"/>
      <c r="E18" s="18"/>
      <c r="F18" s="16"/>
      <c r="G18" s="16"/>
      <c r="H18" s="16"/>
    </row>
    <row r="19" spans="2:8">
      <c r="B19" s="29"/>
      <c r="C19" s="29"/>
      <c r="D19" s="17"/>
      <c r="E19" s="18"/>
      <c r="F19" s="16"/>
      <c r="G19" s="16"/>
      <c r="H19" s="16"/>
    </row>
    <row r="20" spans="2:8">
      <c r="B20" s="29"/>
      <c r="C20" s="29"/>
      <c r="D20" s="17"/>
      <c r="E20" s="18"/>
      <c r="F20" s="16"/>
      <c r="G20" s="16"/>
      <c r="H20" s="16"/>
    </row>
    <row r="21" spans="2:8">
      <c r="B21" s="29"/>
      <c r="C21" s="29"/>
      <c r="D21" s="17"/>
      <c r="E21" s="18"/>
      <c r="F21" s="16"/>
      <c r="G21" s="16"/>
      <c r="H21" s="16"/>
    </row>
    <row r="22" spans="2:8">
      <c r="B22" s="29"/>
      <c r="C22" s="29"/>
      <c r="D22" s="17"/>
      <c r="E22" s="18"/>
      <c r="F22" s="16"/>
      <c r="G22" s="16"/>
      <c r="H22" s="16"/>
    </row>
    <row r="23" spans="2:8">
      <c r="B23" s="29"/>
      <c r="C23" s="29"/>
      <c r="D23" s="17"/>
      <c r="E23" s="18"/>
      <c r="F23" s="16"/>
      <c r="G23" s="16"/>
      <c r="H23" s="16"/>
    </row>
    <row r="24" spans="2:8">
      <c r="B24" s="29"/>
      <c r="C24" s="29"/>
      <c r="D24" s="17"/>
      <c r="E24" s="18"/>
      <c r="F24" s="16"/>
      <c r="G24" s="16"/>
      <c r="H24" s="16"/>
    </row>
    <row r="25" spans="2:8">
      <c r="B25" s="29"/>
      <c r="C25" s="29"/>
      <c r="D25" s="17"/>
      <c r="E25" s="18"/>
      <c r="F25" s="16"/>
      <c r="G25" s="16"/>
      <c r="H25" s="16"/>
    </row>
    <row r="26" spans="2:8">
      <c r="B26" s="29"/>
      <c r="C26" s="29"/>
      <c r="D26" s="17"/>
      <c r="E26" s="18"/>
      <c r="F26" s="16"/>
      <c r="G26" s="16"/>
      <c r="H26" s="16"/>
    </row>
    <row r="27" spans="2:8">
      <c r="B27" s="29"/>
      <c r="C27" s="29"/>
      <c r="D27" s="17"/>
      <c r="E27" s="18"/>
      <c r="F27" s="16"/>
      <c r="G27" s="16"/>
      <c r="H27" s="16"/>
    </row>
    <row r="28" spans="2:8">
      <c r="B28" s="29"/>
      <c r="C28" s="29"/>
      <c r="D28" s="17"/>
      <c r="E28" s="18"/>
      <c r="F28" s="16"/>
      <c r="G28" s="16"/>
      <c r="H28" s="16"/>
    </row>
    <row r="29" spans="2:8">
      <c r="B29" s="29"/>
      <c r="C29" s="29"/>
      <c r="D29" s="17"/>
      <c r="E29" s="18"/>
      <c r="F29" s="16"/>
      <c r="G29" s="16"/>
      <c r="H29" s="16"/>
    </row>
    <row r="30" spans="2:8">
      <c r="B30" s="29"/>
      <c r="C30" s="29"/>
      <c r="D30" s="17"/>
      <c r="E30" s="18"/>
      <c r="F30" s="16"/>
      <c r="G30" s="16"/>
      <c r="H30" s="16"/>
    </row>
    <row r="31" spans="2:8">
      <c r="B31" s="29"/>
      <c r="C31" s="29"/>
      <c r="D31" s="17"/>
      <c r="E31" s="18"/>
      <c r="F31" s="16"/>
      <c r="G31" s="16"/>
      <c r="H31" s="16"/>
    </row>
    <row r="32" spans="2:8">
      <c r="B32" s="29"/>
      <c r="C32" s="29"/>
      <c r="D32" s="17"/>
      <c r="E32" s="18"/>
      <c r="F32" s="16"/>
      <c r="G32" s="16"/>
      <c r="H32" s="16"/>
    </row>
    <row r="33" spans="2:8">
      <c r="B33" s="29"/>
      <c r="C33" s="29"/>
      <c r="D33" s="17"/>
      <c r="E33" s="18"/>
      <c r="F33" s="16"/>
      <c r="G33" s="16"/>
      <c r="H33" s="16"/>
    </row>
    <row r="34" spans="2:8">
      <c r="B34" s="29"/>
      <c r="C34" s="29"/>
      <c r="D34" s="17"/>
      <c r="E34" s="18"/>
      <c r="F34" s="16"/>
      <c r="G34" s="16"/>
      <c r="H34" s="16"/>
    </row>
    <row r="35" spans="2:8">
      <c r="B35" s="29"/>
      <c r="C35" s="29"/>
      <c r="D35" s="17"/>
      <c r="E35" s="18"/>
      <c r="F35" s="16"/>
      <c r="G35" s="16"/>
      <c r="H35" s="16"/>
    </row>
    <row r="36" spans="2:8">
      <c r="B36" s="29"/>
      <c r="C36" s="29"/>
      <c r="D36" s="17"/>
      <c r="E36" s="18"/>
      <c r="F36" s="16"/>
      <c r="G36" s="16"/>
      <c r="H36" s="16"/>
    </row>
    <row r="37" spans="2:8">
      <c r="B37" s="29"/>
      <c r="C37" s="29"/>
      <c r="D37" s="17"/>
      <c r="E37" s="18"/>
      <c r="F37" s="16"/>
      <c r="G37" s="16"/>
      <c r="H37" s="16"/>
    </row>
    <row r="38" spans="2:8">
      <c r="B38" s="29"/>
      <c r="C38" s="29"/>
      <c r="D38" s="17"/>
      <c r="E38" s="18"/>
      <c r="F38" s="16"/>
      <c r="G38" s="16"/>
      <c r="H38" s="16"/>
    </row>
    <row r="39" spans="2:8">
      <c r="B39" s="29"/>
      <c r="C39" s="29"/>
      <c r="D39" s="17"/>
      <c r="E39" s="18"/>
      <c r="F39" s="16"/>
      <c r="G39" s="16"/>
      <c r="H39" s="16"/>
    </row>
    <row r="40" spans="2:8">
      <c r="B40" s="29"/>
      <c r="C40" s="29"/>
      <c r="D40" s="17"/>
      <c r="E40" s="18"/>
      <c r="F40" s="16"/>
      <c r="G40" s="16"/>
      <c r="H40" s="16"/>
    </row>
    <row r="41" spans="2:8">
      <c r="B41" s="29"/>
      <c r="C41" s="29"/>
      <c r="D41" s="17"/>
      <c r="E41" s="18"/>
      <c r="F41" s="16"/>
      <c r="G41" s="16"/>
      <c r="H41" s="16"/>
    </row>
    <row r="42" spans="2:8">
      <c r="B42" s="29"/>
      <c r="C42" s="29"/>
      <c r="D42" s="17"/>
      <c r="E42" s="18"/>
      <c r="F42" s="16"/>
      <c r="G42" s="16"/>
      <c r="H42" s="16"/>
    </row>
    <row r="43" spans="2:8">
      <c r="B43" s="29"/>
      <c r="C43" s="29"/>
      <c r="D43" s="17"/>
      <c r="E43" s="18"/>
      <c r="F43" s="16"/>
      <c r="G43" s="16"/>
      <c r="H43" s="16"/>
    </row>
    <row r="44" spans="2:8">
      <c r="B44" s="29"/>
      <c r="C44" s="29"/>
      <c r="D44" s="17"/>
      <c r="E44" s="18"/>
      <c r="F44" s="16"/>
      <c r="G44" s="16"/>
      <c r="H44" s="16"/>
    </row>
    <row r="45" spans="2:8">
      <c r="B45" s="29"/>
      <c r="C45" s="29"/>
      <c r="D45" s="17"/>
      <c r="E45" s="18"/>
      <c r="F45" s="16"/>
      <c r="G45" s="16"/>
      <c r="H45" s="16"/>
    </row>
    <row r="46" spans="2:8">
      <c r="B46" s="29"/>
      <c r="C46" s="29"/>
      <c r="D46" s="17"/>
      <c r="E46" s="18"/>
      <c r="F46" s="16"/>
      <c r="G46" s="16"/>
      <c r="H46" s="16"/>
    </row>
    <row r="47" spans="2:8">
      <c r="B47" s="29"/>
      <c r="C47" s="29"/>
      <c r="D47" s="17"/>
      <c r="E47" s="18"/>
      <c r="F47" s="16"/>
      <c r="G47" s="16"/>
      <c r="H47" s="16"/>
    </row>
    <row r="48" spans="2:8">
      <c r="B48" s="29"/>
      <c r="C48" s="29"/>
      <c r="D48" s="17"/>
      <c r="E48" s="18"/>
      <c r="F48" s="16"/>
      <c r="G48" s="16"/>
      <c r="H48" s="16"/>
    </row>
    <row r="49" spans="2:8">
      <c r="B49" s="29"/>
      <c r="C49" s="29"/>
      <c r="D49" s="17"/>
      <c r="E49" s="18"/>
      <c r="F49" s="16"/>
      <c r="G49" s="16"/>
      <c r="H49" s="16"/>
    </row>
    <row r="50" spans="2:8">
      <c r="B50" s="29"/>
      <c r="C50" s="29"/>
      <c r="D50" s="17"/>
      <c r="E50" s="18"/>
      <c r="F50" s="16"/>
      <c r="G50" s="16"/>
      <c r="H50" s="16"/>
    </row>
    <row r="51" spans="2:8">
      <c r="B51" s="29"/>
      <c r="C51" s="29"/>
      <c r="D51" s="17"/>
      <c r="E51" s="18"/>
      <c r="F51" s="16"/>
      <c r="G51" s="16"/>
      <c r="H51" s="16"/>
    </row>
    <row r="52" spans="2:8">
      <c r="B52" s="29"/>
      <c r="C52" s="29"/>
      <c r="D52" s="17"/>
      <c r="E52" s="18"/>
      <c r="F52" s="16"/>
      <c r="G52" s="16"/>
      <c r="H52" s="16"/>
    </row>
    <row r="53" spans="2:8">
      <c r="B53" s="29"/>
      <c r="C53" s="29"/>
      <c r="D53" s="17"/>
      <c r="E53" s="18"/>
      <c r="F53" s="16"/>
      <c r="G53" s="16"/>
      <c r="H53" s="16"/>
    </row>
    <row r="54" spans="2:8">
      <c r="B54" s="29"/>
      <c r="C54" s="29"/>
      <c r="D54" s="17"/>
      <c r="E54" s="18"/>
      <c r="F54" s="16"/>
      <c r="G54" s="16"/>
      <c r="H54" s="16"/>
    </row>
    <row r="55" spans="2:8">
      <c r="B55" s="29"/>
      <c r="C55" s="29"/>
      <c r="D55" s="17"/>
      <c r="E55" s="18"/>
      <c r="F55" s="16"/>
      <c r="G55" s="16"/>
      <c r="H55" s="16"/>
    </row>
    <row r="56" spans="2:8">
      <c r="B56" s="29"/>
      <c r="C56" s="29"/>
      <c r="D56" s="17"/>
      <c r="E56" s="18"/>
      <c r="F56" s="16"/>
      <c r="G56" s="16"/>
      <c r="H56" s="16"/>
    </row>
    <row r="57" spans="2:8">
      <c r="B57" s="29"/>
      <c r="C57" s="29"/>
      <c r="D57" s="17"/>
      <c r="E57" s="18"/>
      <c r="F57" s="16"/>
      <c r="G57" s="16"/>
      <c r="H57" s="16"/>
    </row>
    <row r="58" spans="2:8">
      <c r="B58" s="29"/>
      <c r="C58" s="29"/>
      <c r="D58" s="17"/>
      <c r="E58" s="18"/>
      <c r="F58" s="16"/>
      <c r="G58" s="16"/>
      <c r="H58" s="16"/>
    </row>
    <row r="59" spans="2:8">
      <c r="B59" s="29"/>
      <c r="C59" s="29"/>
      <c r="D59" s="17"/>
      <c r="E59" s="18"/>
      <c r="F59" s="16"/>
      <c r="G59" s="16"/>
      <c r="H59" s="16"/>
    </row>
    <row r="60" spans="2:8">
      <c r="B60" s="29"/>
      <c r="C60" s="29"/>
      <c r="D60" s="17"/>
      <c r="E60" s="18"/>
      <c r="F60" s="16"/>
      <c r="G60" s="16"/>
      <c r="H60" s="16"/>
    </row>
    <row r="61" spans="2:8">
      <c r="B61" s="29"/>
      <c r="C61" s="29"/>
      <c r="D61" s="17"/>
      <c r="E61" s="18"/>
      <c r="F61" s="16"/>
      <c r="G61" s="16"/>
      <c r="H61" s="16"/>
    </row>
    <row r="62" spans="2:8">
      <c r="B62" s="29"/>
      <c r="C62" s="29"/>
      <c r="D62" s="17"/>
      <c r="E62" s="18"/>
      <c r="F62" s="16"/>
      <c r="G62" s="16"/>
      <c r="H62" s="16"/>
    </row>
    <row r="63" spans="2:8">
      <c r="B63" s="29"/>
      <c r="C63" s="29"/>
      <c r="D63" s="17"/>
      <c r="E63" s="18"/>
      <c r="F63" s="16"/>
      <c r="G63" s="16"/>
      <c r="H63" s="16"/>
    </row>
    <row r="64" spans="2:8">
      <c r="B64" s="29"/>
      <c r="C64" s="29"/>
      <c r="D64" s="17"/>
      <c r="E64" s="18"/>
      <c r="F64" s="16"/>
      <c r="G64" s="16"/>
      <c r="H64" s="16"/>
    </row>
    <row r="65" spans="2:8">
      <c r="B65" s="29"/>
      <c r="C65" s="29"/>
      <c r="D65" s="17"/>
      <c r="E65" s="18"/>
      <c r="F65" s="16"/>
      <c r="G65" s="16"/>
      <c r="H65" s="16"/>
    </row>
    <row r="66" spans="2:8">
      <c r="B66" s="29"/>
      <c r="C66" s="29"/>
      <c r="D66" s="17"/>
      <c r="E66" s="18"/>
      <c r="F66" s="16"/>
      <c r="G66" s="16"/>
      <c r="H66" s="16"/>
    </row>
    <row r="67" spans="2:8">
      <c r="B67" s="29"/>
      <c r="C67" s="29"/>
      <c r="D67" s="17"/>
      <c r="E67" s="18"/>
      <c r="F67" s="16"/>
      <c r="G67" s="16"/>
      <c r="H67" s="16"/>
    </row>
    <row r="68" spans="2:8">
      <c r="B68" s="29"/>
      <c r="C68" s="29"/>
      <c r="D68" s="17"/>
      <c r="E68" s="18"/>
      <c r="F68" s="16"/>
      <c r="G68" s="16"/>
      <c r="H68" s="16"/>
    </row>
    <row r="69" spans="2:8">
      <c r="B69" s="29"/>
      <c r="C69" s="29"/>
      <c r="D69" s="17"/>
      <c r="E69" s="18"/>
      <c r="F69" s="16"/>
      <c r="G69" s="16"/>
      <c r="H69" s="16"/>
    </row>
    <row r="70" spans="2:8">
      <c r="B70" s="29"/>
      <c r="C70" s="29"/>
      <c r="D70" s="17"/>
      <c r="E70" s="18"/>
      <c r="F70" s="16"/>
      <c r="G70" s="16"/>
      <c r="H70" s="16"/>
    </row>
    <row r="71" spans="2:8">
      <c r="B71" s="29"/>
      <c r="C71" s="29"/>
      <c r="D71" s="17"/>
      <c r="E71" s="18"/>
      <c r="F71" s="16"/>
      <c r="G71" s="16"/>
      <c r="H71" s="16"/>
    </row>
    <row r="72" spans="2:8">
      <c r="B72" s="29"/>
      <c r="C72" s="29"/>
      <c r="D72" s="17"/>
      <c r="E72" s="18"/>
      <c r="F72" s="16"/>
      <c r="G72" s="16"/>
      <c r="H72" s="16"/>
    </row>
    <row r="73" spans="2:8">
      <c r="B73" s="29"/>
      <c r="C73" s="29"/>
      <c r="D73" s="17"/>
      <c r="E73" s="18"/>
      <c r="F73" s="16"/>
      <c r="G73" s="16"/>
      <c r="H73" s="16"/>
    </row>
    <row r="74" spans="2:8">
      <c r="B74" s="29"/>
      <c r="C74" s="29"/>
      <c r="D74" s="17"/>
      <c r="E74" s="18"/>
      <c r="F74" s="16"/>
      <c r="G74" s="16"/>
      <c r="H74" s="16"/>
    </row>
    <row r="75" spans="2:8">
      <c r="B75" s="29"/>
      <c r="C75" s="29"/>
      <c r="D75" s="17"/>
      <c r="E75" s="18"/>
      <c r="F75" s="16"/>
      <c r="G75" s="16"/>
      <c r="H75" s="16"/>
    </row>
    <row r="76" spans="2:8">
      <c r="B76" s="29"/>
      <c r="C76" s="29"/>
      <c r="D76" s="17"/>
      <c r="E76" s="18"/>
      <c r="F76" s="16"/>
      <c r="G76" s="16"/>
      <c r="H76" s="16"/>
    </row>
    <row r="77" spans="2:8">
      <c r="B77" s="29"/>
      <c r="C77" s="29"/>
      <c r="D77" s="17"/>
      <c r="E77" s="18"/>
      <c r="F77" s="16"/>
      <c r="G77" s="16"/>
      <c r="H77" s="16"/>
    </row>
    <row r="78" spans="2:8">
      <c r="B78" s="29"/>
      <c r="C78" s="29"/>
      <c r="D78" s="17"/>
      <c r="E78" s="18"/>
      <c r="F78" s="16"/>
      <c r="G78" s="16"/>
      <c r="H78" s="16"/>
    </row>
    <row r="79" spans="2:8">
      <c r="B79" s="29"/>
      <c r="C79" s="29"/>
      <c r="D79" s="17"/>
      <c r="E79" s="18"/>
      <c r="F79" s="16"/>
      <c r="G79" s="16"/>
      <c r="H79" s="16"/>
    </row>
    <row r="80" spans="2:8">
      <c r="B80" s="29"/>
      <c r="C80" s="29"/>
      <c r="D80" s="17"/>
      <c r="E80" s="18"/>
      <c r="F80" s="16"/>
      <c r="G80" s="16"/>
      <c r="H80" s="16"/>
    </row>
    <row r="81" spans="2:8">
      <c r="B81" s="29"/>
      <c r="C81" s="29"/>
      <c r="D81" s="17"/>
      <c r="E81" s="18"/>
      <c r="F81" s="16"/>
      <c r="G81" s="16"/>
      <c r="H81" s="16"/>
    </row>
    <row r="82" spans="2:8">
      <c r="B82" s="29"/>
      <c r="C82" s="29"/>
      <c r="D82" s="17"/>
      <c r="E82" s="18"/>
      <c r="F82" s="16"/>
      <c r="G82" s="16"/>
      <c r="H82" s="16"/>
    </row>
    <row r="83" spans="2:8">
      <c r="B83" s="29"/>
      <c r="C83" s="29"/>
      <c r="D83" s="17"/>
      <c r="E83" s="18"/>
      <c r="F83" s="16"/>
      <c r="G83" s="16"/>
      <c r="H83" s="16"/>
    </row>
    <row r="84" spans="2:8">
      <c r="B84" s="29"/>
      <c r="C84" s="29"/>
      <c r="D84" s="17"/>
      <c r="E84" s="18"/>
      <c r="F84" s="16"/>
      <c r="G84" s="16"/>
      <c r="H84" s="16"/>
    </row>
    <row r="85" spans="2:8">
      <c r="B85" s="29"/>
      <c r="C85" s="29"/>
      <c r="D85" s="17"/>
      <c r="E85" s="18"/>
      <c r="F85" s="16"/>
      <c r="G85" s="16"/>
      <c r="H85" s="16"/>
    </row>
    <row r="86" spans="2:8">
      <c r="B86" s="29"/>
      <c r="C86" s="29"/>
      <c r="D86" s="17"/>
      <c r="E86" s="18"/>
      <c r="F86" s="16"/>
      <c r="G86" s="16"/>
      <c r="H86" s="16"/>
    </row>
    <row r="87" spans="2:8">
      <c r="B87" s="29"/>
      <c r="C87" s="29"/>
      <c r="D87" s="17"/>
      <c r="E87" s="18"/>
      <c r="F87" s="16"/>
      <c r="G87" s="16"/>
      <c r="H87" s="16"/>
    </row>
    <row r="88" spans="2:8">
      <c r="B88" s="29"/>
      <c r="C88" s="29"/>
      <c r="D88" s="17"/>
      <c r="E88" s="18"/>
      <c r="F88" s="16"/>
      <c r="G88" s="16"/>
      <c r="H88" s="16"/>
    </row>
    <row r="89" spans="2:8">
      <c r="B89" s="29"/>
      <c r="C89" s="29"/>
      <c r="D89" s="17"/>
      <c r="E89" s="18"/>
      <c r="F89" s="16"/>
      <c r="G89" s="16"/>
      <c r="H89" s="16"/>
    </row>
    <row r="90" spans="2:8">
      <c r="B90" s="29"/>
      <c r="C90" s="29"/>
      <c r="D90" s="17"/>
      <c r="E90" s="18"/>
      <c r="F90" s="16"/>
      <c r="G90" s="16"/>
      <c r="H90" s="16"/>
    </row>
    <row r="91" spans="2:8">
      <c r="B91" s="29"/>
      <c r="C91" s="29"/>
      <c r="D91" s="17"/>
      <c r="E91" s="18"/>
      <c r="F91" s="16"/>
      <c r="G91" s="16"/>
      <c r="H91" s="16"/>
    </row>
    <row r="92" spans="2:8">
      <c r="B92" s="29"/>
      <c r="C92" s="29"/>
      <c r="D92" s="17"/>
      <c r="E92" s="18"/>
      <c r="F92" s="16"/>
      <c r="G92" s="16"/>
      <c r="H92" s="16"/>
    </row>
  </sheetData>
  <autoFilter ref="B3:G3" xr:uid="{17B373B7-0D70-4AD1-99F8-0AC67C8E9ADB}"/>
  <phoneticPr fontId="3"/>
  <dataValidations count="1">
    <dataValidation type="list" allowBlank="1" showInputMessage="1" showErrorMessage="1" sqref="C4:C92" xr:uid="{A3DE4D4D-50CC-4BF4-B0C6-612874AAC597}">
      <formula1>INDIRECT(B4)</formula1>
    </dataValidation>
  </dataValidations>
  <pageMargins left="0.7" right="0.7" top="0.75" bottom="0.75" header="0.3" footer="0.3"/>
  <pageSetup paperSize="9" scale="9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1886E1B-BD67-4207-BE22-720504282781}">
          <x14:formula1>
            <xm:f>リスト!$B$2:$F$2</xm:f>
          </x14:formula1>
          <xm:sqref>B4:B92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9CB19-69E0-4EF4-A893-83E5E8218BC0}">
  <dimension ref="A1:D22"/>
  <sheetViews>
    <sheetView workbookViewId="0">
      <pane xSplit="1" ySplit="2" topLeftCell="B3" activePane="bottomRight" state="frozen"/>
      <selection activeCell="F10" sqref="F10"/>
      <selection pane="topRight" activeCell="F10" sqref="F10"/>
      <selection pane="bottomLeft" activeCell="F10" sqref="F10"/>
      <selection pane="bottomRight" activeCell="G13" sqref="G13"/>
    </sheetView>
  </sheetViews>
  <sheetFormatPr defaultRowHeight="13.2"/>
  <cols>
    <col min="1" max="1" width="5.6640625" customWidth="1"/>
    <col min="2" max="2" width="45.44140625" customWidth="1"/>
    <col min="3" max="4" width="15" customWidth="1"/>
  </cols>
  <sheetData>
    <row r="1" spans="1:4" ht="31.5" customHeight="1">
      <c r="A1" s="20" t="s">
        <v>23</v>
      </c>
    </row>
    <row r="2" spans="1:4" ht="18" customHeight="1">
      <c r="A2" s="21" t="s">
        <v>24</v>
      </c>
      <c r="B2" s="21" t="s">
        <v>25</v>
      </c>
      <c r="C2" s="21" t="s">
        <v>19</v>
      </c>
      <c r="D2" s="21" t="s">
        <v>26</v>
      </c>
    </row>
    <row r="3" spans="1:4" ht="21.9" customHeight="1">
      <c r="A3" s="22">
        <v>1</v>
      </c>
      <c r="B3" s="22"/>
      <c r="C3" s="23"/>
      <c r="D3" s="23"/>
    </row>
    <row r="4" spans="1:4" ht="21.9" customHeight="1">
      <c r="A4" s="22">
        <v>2</v>
      </c>
      <c r="B4" s="22"/>
      <c r="C4" s="23"/>
      <c r="D4" s="23"/>
    </row>
    <row r="5" spans="1:4" ht="21.9" customHeight="1">
      <c r="A5" s="22">
        <v>3</v>
      </c>
      <c r="B5" s="22"/>
      <c r="C5" s="23"/>
      <c r="D5" s="23"/>
    </row>
    <row r="6" spans="1:4" ht="21.9" customHeight="1">
      <c r="A6" s="22">
        <v>4</v>
      </c>
      <c r="B6" s="22"/>
      <c r="C6" s="23"/>
      <c r="D6" s="23"/>
    </row>
    <row r="7" spans="1:4" ht="21.9" customHeight="1">
      <c r="A7" s="22">
        <v>5</v>
      </c>
      <c r="B7" s="22"/>
      <c r="C7" s="23"/>
      <c r="D7" s="23"/>
    </row>
    <row r="8" spans="1:4" ht="21.9" customHeight="1">
      <c r="A8" s="22">
        <v>6</v>
      </c>
      <c r="B8" s="22"/>
      <c r="C8" s="23"/>
      <c r="D8" s="23"/>
    </row>
    <row r="9" spans="1:4" ht="21.9" customHeight="1">
      <c r="A9" s="22">
        <v>7</v>
      </c>
      <c r="B9" s="22"/>
      <c r="C9" s="23"/>
      <c r="D9" s="23"/>
    </row>
    <row r="10" spans="1:4" ht="21.9" customHeight="1">
      <c r="A10" s="22">
        <v>8</v>
      </c>
      <c r="B10" s="22"/>
      <c r="C10" s="23"/>
      <c r="D10" s="23"/>
    </row>
    <row r="11" spans="1:4" ht="21.9" customHeight="1">
      <c r="A11" s="22">
        <v>9</v>
      </c>
      <c r="B11" s="22"/>
      <c r="C11" s="23"/>
      <c r="D11" s="23"/>
    </row>
    <row r="12" spans="1:4" ht="21.9" customHeight="1">
      <c r="A12" s="22">
        <v>10</v>
      </c>
      <c r="B12" s="22"/>
      <c r="C12" s="23"/>
      <c r="D12" s="23"/>
    </row>
    <row r="13" spans="1:4" ht="21.9" customHeight="1">
      <c r="A13" s="22">
        <v>11</v>
      </c>
      <c r="B13" s="22"/>
      <c r="C13" s="23"/>
      <c r="D13" s="23"/>
    </row>
    <row r="14" spans="1:4" ht="21.9" customHeight="1">
      <c r="A14" s="22">
        <v>12</v>
      </c>
      <c r="B14" s="22"/>
      <c r="C14" s="23"/>
      <c r="D14" s="23"/>
    </row>
    <row r="15" spans="1:4" ht="21.9" customHeight="1">
      <c r="A15" s="22">
        <v>13</v>
      </c>
      <c r="B15" s="22"/>
      <c r="C15" s="23"/>
      <c r="D15" s="23"/>
    </row>
    <row r="16" spans="1:4" ht="21.9" customHeight="1">
      <c r="A16" s="22">
        <v>14</v>
      </c>
      <c r="B16" s="22"/>
      <c r="C16" s="23"/>
      <c r="D16" s="23"/>
    </row>
    <row r="17" spans="1:4" ht="21.9" customHeight="1">
      <c r="A17" s="22">
        <v>15</v>
      </c>
      <c r="B17" s="22"/>
      <c r="C17" s="23"/>
      <c r="D17" s="23"/>
    </row>
    <row r="18" spans="1:4" ht="21.9" customHeight="1">
      <c r="A18" s="22">
        <v>16</v>
      </c>
      <c r="B18" s="22"/>
      <c r="C18" s="23"/>
      <c r="D18" s="23"/>
    </row>
    <row r="19" spans="1:4" ht="21.9" customHeight="1">
      <c r="A19" s="22">
        <v>17</v>
      </c>
      <c r="B19" s="22"/>
      <c r="C19" s="23"/>
      <c r="D19" s="23"/>
    </row>
    <row r="20" spans="1:4" ht="21.9" customHeight="1">
      <c r="A20" s="22">
        <v>18</v>
      </c>
      <c r="B20" s="22"/>
      <c r="C20" s="23"/>
      <c r="D20" s="23"/>
    </row>
    <row r="21" spans="1:4" ht="21.9" customHeight="1" thickBot="1">
      <c r="A21" s="24">
        <v>19</v>
      </c>
      <c r="B21" s="24"/>
      <c r="C21" s="25"/>
      <c r="D21" s="25"/>
    </row>
    <row r="22" spans="1:4" ht="21.9" customHeight="1" thickTop="1">
      <c r="A22" s="26"/>
      <c r="B22" s="27" t="s">
        <v>27</v>
      </c>
      <c r="C22" s="115">
        <f>SUM(C3:C21)</f>
        <v>0</v>
      </c>
      <c r="D22" s="28"/>
    </row>
  </sheetData>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30A41-E7F8-445D-B0B8-44503A441D0A}">
  <dimension ref="A1:F16"/>
  <sheetViews>
    <sheetView workbookViewId="0">
      <selection activeCell="G15" sqref="G15"/>
    </sheetView>
  </sheetViews>
  <sheetFormatPr defaultColWidth="9" defaultRowHeight="12"/>
  <cols>
    <col min="1" max="1" width="4.88671875" style="10" customWidth="1"/>
    <col min="2" max="2" width="17.109375" style="10" customWidth="1"/>
    <col min="3" max="3" width="19.21875" style="10" customWidth="1"/>
    <col min="4" max="4" width="15.6640625" style="10" customWidth="1"/>
    <col min="5" max="5" width="16.21875" style="10" customWidth="1"/>
    <col min="6" max="6" width="32.109375" style="10" customWidth="1"/>
    <col min="7" max="16384" width="9" style="10"/>
  </cols>
  <sheetData>
    <row r="1" spans="1:6">
      <c r="A1" s="7" t="s">
        <v>52</v>
      </c>
      <c r="B1" s="7"/>
      <c r="C1" s="7"/>
      <c r="D1" s="7"/>
      <c r="E1" s="34"/>
      <c r="F1" s="34"/>
    </row>
    <row r="2" spans="1:6" s="33" customFormat="1" ht="32.25" customHeight="1">
      <c r="A2" s="74" t="s">
        <v>16</v>
      </c>
      <c r="B2" s="72" t="s">
        <v>44</v>
      </c>
      <c r="C2" s="72" t="s">
        <v>45</v>
      </c>
      <c r="D2" s="73" t="s">
        <v>46</v>
      </c>
      <c r="E2" s="72" t="s">
        <v>50</v>
      </c>
      <c r="F2" s="73" t="s">
        <v>51</v>
      </c>
    </row>
    <row r="3" spans="1:6" ht="18" customHeight="1">
      <c r="A3" s="174" t="s">
        <v>17</v>
      </c>
      <c r="B3" s="36" t="s">
        <v>34</v>
      </c>
      <c r="C3" s="36" t="s">
        <v>62</v>
      </c>
      <c r="D3" s="16" t="s">
        <v>22</v>
      </c>
      <c r="F3" s="36" t="s">
        <v>62</v>
      </c>
    </row>
    <row r="4" spans="1:6" ht="18" customHeight="1">
      <c r="A4" s="174"/>
      <c r="B4" s="36" t="s">
        <v>35</v>
      </c>
      <c r="C4" s="36" t="s">
        <v>63</v>
      </c>
      <c r="D4" s="16" t="s">
        <v>28</v>
      </c>
      <c r="F4" s="36" t="s">
        <v>63</v>
      </c>
    </row>
    <row r="5" spans="1:6" ht="18" customHeight="1">
      <c r="A5" s="174"/>
      <c r="B5" s="36" t="s">
        <v>36</v>
      </c>
      <c r="C5" s="36" t="s">
        <v>39</v>
      </c>
      <c r="D5" s="16" t="s">
        <v>29</v>
      </c>
      <c r="F5" s="36" t="s">
        <v>39</v>
      </c>
    </row>
    <row r="6" spans="1:6" ht="18" customHeight="1">
      <c r="A6" s="174"/>
      <c r="B6" s="36" t="s">
        <v>31</v>
      </c>
      <c r="C6" s="36" t="s">
        <v>64</v>
      </c>
      <c r="D6" s="16" t="s">
        <v>30</v>
      </c>
      <c r="F6" s="36" t="s">
        <v>64</v>
      </c>
    </row>
    <row r="7" spans="1:6" ht="18" customHeight="1">
      <c r="A7" s="174"/>
      <c r="B7" s="36" t="s">
        <v>67</v>
      </c>
      <c r="C7" s="36" t="s">
        <v>40</v>
      </c>
      <c r="D7" s="16" t="s">
        <v>47</v>
      </c>
      <c r="F7" s="16" t="s">
        <v>29</v>
      </c>
    </row>
    <row r="8" spans="1:6" ht="18" customHeight="1">
      <c r="A8" s="174"/>
      <c r="B8" s="36" t="s">
        <v>68</v>
      </c>
      <c r="C8" s="36" t="s">
        <v>41</v>
      </c>
      <c r="D8" s="16" t="s">
        <v>48</v>
      </c>
      <c r="F8" s="16" t="s">
        <v>30</v>
      </c>
    </row>
    <row r="9" spans="1:6" ht="18" customHeight="1">
      <c r="A9" s="174"/>
      <c r="B9" s="36" t="s">
        <v>37</v>
      </c>
      <c r="C9" s="36" t="s">
        <v>42</v>
      </c>
      <c r="D9" s="16" t="s">
        <v>65</v>
      </c>
      <c r="F9" s="16" t="s">
        <v>66</v>
      </c>
    </row>
    <row r="10" spans="1:6" ht="18" customHeight="1">
      <c r="C10" s="36" t="s">
        <v>43</v>
      </c>
      <c r="D10" s="16" t="s">
        <v>49</v>
      </c>
    </row>
    <row r="11" spans="1:6" ht="18" customHeight="1">
      <c r="D11" s="16" t="s">
        <v>31</v>
      </c>
    </row>
    <row r="12" spans="1:6" ht="18" customHeight="1">
      <c r="D12" s="16" t="s">
        <v>67</v>
      </c>
    </row>
    <row r="13" spans="1:6" ht="18" customHeight="1">
      <c r="D13" s="16" t="s">
        <v>69</v>
      </c>
    </row>
    <row r="14" spans="1:6" ht="18" customHeight="1"/>
    <row r="15" spans="1:6" ht="18" customHeight="1"/>
    <row r="16" spans="1:6" ht="18" customHeight="1"/>
  </sheetData>
  <mergeCells count="1">
    <mergeCell ref="A3:A9"/>
  </mergeCells>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★各シートの説明</vt:lpstr>
      <vt:lpstr>no2（別紙１）補助対象者一覧</vt:lpstr>
      <vt:lpstr>no2（別紙５）支出予定額調書</vt:lpstr>
      <vt:lpstr>no2（別紙６）補助対象者一覧</vt:lpstr>
      <vt:lpstr>no2（別紙８）支出額報告書</vt:lpstr>
      <vt:lpstr>執行管理表</vt:lpstr>
      <vt:lpstr>書籍一覧表</vt:lpstr>
      <vt:lpstr>リスト</vt:lpstr>
      <vt:lpstr>_01自主勉強会等開催経費</vt:lpstr>
      <vt:lpstr>_02学会等への参加経費</vt:lpstr>
      <vt:lpstr>_03研修支援費</vt:lpstr>
      <vt:lpstr>_05指導のために要する経費</vt:lpstr>
      <vt:lpstr>'no2（別紙５）支出予定額調書'!Print_Area</vt:lpstr>
      <vt:lpstr>'no2（別紙８）支出額報告書'!Print_Area</vt:lpstr>
    </vt:vector>
  </TitlesOfParts>
  <Company>高知大学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高知大学</dc:creator>
  <cp:lastModifiedBy>user2402-03</cp:lastModifiedBy>
  <cp:lastPrinted>2024-11-28T02:20:00Z</cp:lastPrinted>
  <dcterms:created xsi:type="dcterms:W3CDTF">2012-02-27T07:36:55Z</dcterms:created>
  <dcterms:modified xsi:type="dcterms:W3CDTF">2024-11-28T02:20:25Z</dcterms:modified>
</cp:coreProperties>
</file>